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showInkAnnotation="0" codeName="ThisWorkbook"/>
  <mc:AlternateContent xmlns:mc="http://schemas.openxmlformats.org/markup-compatibility/2006">
    <mc:Choice Requires="x15">
      <x15ac:absPath xmlns:x15ac="http://schemas.microsoft.com/office/spreadsheetml/2010/11/ac" url="M:\TRAVAUX\2024-2027_Nouveaux_BPU\BPU_avec_Scénario_V2\"/>
    </mc:Choice>
  </mc:AlternateContent>
  <bookViews>
    <workbookView xWindow="32328" yWindow="3048" windowWidth="21600" windowHeight="12648" tabRatio="890" activeTab="2"/>
  </bookViews>
  <sheets>
    <sheet name="Page de garde" sheetId="54" r:id="rId1"/>
    <sheet name="Détail " sheetId="52" r:id="rId2"/>
    <sheet name="Bordereau" sheetId="58" r:id="rId3"/>
  </sheets>
  <externalReferences>
    <externalReference r:id="rId4"/>
  </externalReferences>
  <definedNames>
    <definedName name="_______________lot1">#REF!</definedName>
    <definedName name="_______________lot2">#REF!</definedName>
    <definedName name="_______________lot3">#REF!</definedName>
    <definedName name="_______________lot4">#REF!</definedName>
    <definedName name="______________lot1">#REF!</definedName>
    <definedName name="______________lot2">#REF!</definedName>
    <definedName name="______________lot3">#REF!</definedName>
    <definedName name="______________lot4">#REF!</definedName>
    <definedName name="____________lot1">#REF!</definedName>
    <definedName name="____________lot2">#REF!</definedName>
    <definedName name="____________lot3">#REF!</definedName>
    <definedName name="____________lot4">#REF!</definedName>
    <definedName name="___________lot1">#REF!</definedName>
    <definedName name="___________lot2">#REF!</definedName>
    <definedName name="___________lot3">#REF!</definedName>
    <definedName name="___________lot4">#REF!</definedName>
    <definedName name="__________lot1">#REF!</definedName>
    <definedName name="__________lot2">#REF!</definedName>
    <definedName name="__________lot3">#REF!</definedName>
    <definedName name="__________lot4">#REF!</definedName>
    <definedName name="_________lot1">#REF!</definedName>
    <definedName name="_________lot2">#REF!</definedName>
    <definedName name="_________lot3">#REF!</definedName>
    <definedName name="_________lot4">#REF!</definedName>
    <definedName name="________lot1">#REF!</definedName>
    <definedName name="________lot2">#REF!</definedName>
    <definedName name="________lot3">#REF!</definedName>
    <definedName name="________lot4">#REF!</definedName>
    <definedName name="_______lot1">#REF!</definedName>
    <definedName name="_______lot2">#REF!</definedName>
    <definedName name="_______lot3">#REF!</definedName>
    <definedName name="_______lot4">#REF!</definedName>
    <definedName name="______lot1">#REF!</definedName>
    <definedName name="______lot2">#REF!</definedName>
    <definedName name="______lot3">#REF!</definedName>
    <definedName name="______lot4">#REF!</definedName>
    <definedName name="_____lot1">#REF!</definedName>
    <definedName name="_____lot2">#REF!</definedName>
    <definedName name="_____lot3">#REF!</definedName>
    <definedName name="_____lot4">#REF!</definedName>
    <definedName name="____lot1">#REF!</definedName>
    <definedName name="____lot2">#REF!</definedName>
    <definedName name="____lot3">#REF!</definedName>
    <definedName name="____lot4">#REF!</definedName>
    <definedName name="___lot1">#REF!</definedName>
    <definedName name="___lot2">#REF!</definedName>
    <definedName name="___lot3">#REF!</definedName>
    <definedName name="___lot4">#REF!</definedName>
    <definedName name="__lot1">#REF!</definedName>
    <definedName name="__lot2">#REF!</definedName>
    <definedName name="__lot3">#REF!</definedName>
    <definedName name="__lot4">#REF!</definedName>
    <definedName name="_xlnm._FilterDatabase" localSheetId="2" hidden="1">Bordereau!$A$5:$F$887</definedName>
    <definedName name="_Hlk481172958">#REF!</definedName>
    <definedName name="_lot1">#REF!</definedName>
    <definedName name="_lot2">#REF!</definedName>
    <definedName name="_lot3">#REF!</definedName>
    <definedName name="_lot4">#REF!</definedName>
    <definedName name="ASC">#REF!</definedName>
    <definedName name="assss">#REF!</definedName>
    <definedName name="CALCUL">#REF!</definedName>
    <definedName name="_xlnm.Criteria">#REF!</definedName>
    <definedName name="Criteria">#REF!</definedName>
    <definedName name="dddd">#REF!</definedName>
    <definedName name="Deplacement">[1]Récapitulatif!$C$26</definedName>
    <definedName name="dsf">#REF!</definedName>
    <definedName name="dsqddssqd">#REF!</definedName>
    <definedName name="gggggggg">#REF!</definedName>
    <definedName name="Indemnite">[1]Récapitulatif!$C$27</definedName>
    <definedName name="KFraisAnnexes">[1]Récapitulatif!$C$60</definedName>
    <definedName name="KMO">[1]Récapitulatif!$G$30</definedName>
    <definedName name="platrerie">#REF!</definedName>
    <definedName name="PP">#REF!</definedName>
    <definedName name="ppp">#REF!</definedName>
    <definedName name="SOUTEENTERREE">#REF!</definedName>
    <definedName name="Summary">#REF!</definedName>
    <definedName name="TauxHoraire">[1]Récapitulatif!$C$24</definedName>
    <definedName name="ZONE">#REF!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911" i="58" l="1"/>
  <c r="A910" i="58"/>
  <c r="A909" i="58"/>
  <c r="A908" i="58"/>
  <c r="A907" i="58"/>
  <c r="A906" i="58"/>
  <c r="A905" i="58"/>
  <c r="A904" i="58"/>
  <c r="A903" i="58"/>
  <c r="A902" i="58"/>
  <c r="A901" i="58"/>
  <c r="A900" i="58"/>
  <c r="A899" i="58"/>
  <c r="A898" i="58"/>
  <c r="A897" i="58"/>
  <c r="A896" i="58"/>
  <c r="A895" i="58"/>
  <c r="A894" i="58"/>
  <c r="A893" i="58"/>
  <c r="A892" i="58"/>
  <c r="A890" i="58"/>
  <c r="A889" i="58"/>
  <c r="A888" i="58"/>
  <c r="A887" i="58"/>
  <c r="A886" i="58"/>
  <c r="A884" i="58"/>
  <c r="A819" i="58"/>
  <c r="A815" i="58"/>
  <c r="A812" i="58"/>
  <c r="A806" i="58"/>
  <c r="A804" i="58"/>
  <c r="A799" i="58"/>
  <c r="A798" i="58"/>
  <c r="A796" i="58"/>
  <c r="A793" i="58"/>
  <c r="A792" i="58"/>
  <c r="A789" i="58"/>
  <c r="A786" i="58"/>
  <c r="A777" i="58"/>
  <c r="A773" i="58"/>
  <c r="A767" i="58"/>
  <c r="A763" i="58"/>
  <c r="A760" i="58"/>
  <c r="A756" i="58"/>
  <c r="A748" i="58"/>
  <c r="A747" i="58"/>
  <c r="A742" i="58"/>
  <c r="A741" i="58"/>
  <c r="A740" i="58"/>
  <c r="A732" i="58"/>
  <c r="A726" i="58"/>
  <c r="A720" i="58"/>
  <c r="A715" i="58"/>
  <c r="A710" i="58"/>
  <c r="A709" i="58"/>
  <c r="A708" i="58"/>
  <c r="A707" i="58"/>
  <c r="A705" i="58"/>
  <c r="A702" i="58"/>
  <c r="A699" i="58"/>
  <c r="A698" i="58"/>
  <c r="A697" i="58"/>
  <c r="A689" i="58"/>
  <c r="A688" i="58"/>
  <c r="A680" i="58"/>
  <c r="A679" i="58"/>
  <c r="A678" i="58"/>
  <c r="A677" i="58"/>
  <c r="A673" i="58"/>
  <c r="A669" i="58"/>
  <c r="A668" i="58"/>
  <c r="A652" i="58"/>
  <c r="A646" i="58"/>
  <c r="A601" i="58"/>
  <c r="A600" i="58"/>
  <c r="A598" i="58"/>
  <c r="A595" i="58"/>
  <c r="A594" i="58"/>
  <c r="A590" i="58"/>
  <c r="A586" i="58"/>
  <c r="A584" i="58"/>
  <c r="A583" i="58"/>
  <c r="A582" i="58"/>
  <c r="A581" i="58"/>
  <c r="A576" i="58"/>
  <c r="A573" i="58"/>
  <c r="A571" i="58"/>
  <c r="A569" i="58"/>
  <c r="A566" i="58"/>
  <c r="A562" i="58"/>
  <c r="A560" i="58"/>
  <c r="A557" i="58"/>
  <c r="A553" i="58"/>
  <c r="A549" i="58"/>
  <c r="A548" i="58"/>
  <c r="A537" i="58"/>
  <c r="A536" i="58"/>
  <c r="A535" i="58"/>
  <c r="A534" i="58"/>
  <c r="A533" i="58"/>
  <c r="A532" i="58"/>
  <c r="A531" i="58"/>
  <c r="A530" i="58"/>
  <c r="A529" i="58"/>
  <c r="A528" i="58"/>
  <c r="A527" i="58"/>
  <c r="A526" i="58"/>
  <c r="A525" i="58"/>
  <c r="A524" i="58"/>
  <c r="A523" i="58"/>
  <c r="A517" i="58"/>
  <c r="A510" i="58"/>
  <c r="A509" i="58"/>
  <c r="A505" i="58"/>
  <c r="A501" i="58"/>
  <c r="A481" i="58"/>
  <c r="A466" i="58"/>
  <c r="A464" i="58"/>
  <c r="A459" i="58"/>
  <c r="A457" i="58"/>
  <c r="A449" i="58"/>
  <c r="A445" i="58"/>
  <c r="A441" i="58"/>
  <c r="A435" i="58"/>
  <c r="A434" i="58"/>
  <c r="A428" i="58"/>
  <c r="A420" i="58"/>
  <c r="A418" i="58"/>
  <c r="A410" i="58"/>
  <c r="A407" i="58"/>
  <c r="A406" i="58"/>
  <c r="A404" i="58"/>
  <c r="A403" i="58"/>
  <c r="A396" i="58"/>
  <c r="A391" i="58"/>
  <c r="A386" i="58"/>
  <c r="A381" i="58"/>
  <c r="A376" i="58"/>
  <c r="A371" i="58"/>
  <c r="A370" i="58"/>
  <c r="A364" i="58"/>
  <c r="A358" i="58"/>
  <c r="A357" i="58"/>
  <c r="A354" i="58"/>
  <c r="A349" i="58"/>
  <c r="A346" i="58"/>
  <c r="A343" i="58"/>
  <c r="A342" i="58"/>
  <c r="A339" i="58"/>
  <c r="A333" i="58"/>
  <c r="A324" i="58"/>
  <c r="A323" i="58"/>
  <c r="A319" i="58"/>
  <c r="A315" i="58"/>
  <c r="A311" i="58"/>
  <c r="A310" i="58"/>
  <c r="A306" i="58"/>
  <c r="A302" i="58"/>
  <c r="A295" i="58"/>
  <c r="A291" i="58"/>
  <c r="A288" i="58"/>
  <c r="A280" i="58"/>
  <c r="A273" i="58"/>
  <c r="A269" i="58"/>
  <c r="A258" i="58"/>
  <c r="A251" i="58"/>
  <c r="A244" i="58"/>
  <c r="A237" i="58"/>
  <c r="A229" i="58"/>
  <c r="A222" i="58"/>
  <c r="A219" i="58"/>
  <c r="A207" i="58"/>
  <c r="A199" i="58"/>
  <c r="A192" i="58"/>
  <c r="A188" i="58"/>
  <c r="A182" i="58"/>
  <c r="A181" i="58"/>
  <c r="A178" i="58"/>
  <c r="A175" i="58"/>
  <c r="A171" i="58"/>
  <c r="A168" i="58"/>
  <c r="A167" i="58"/>
  <c r="A166" i="58"/>
  <c r="A163" i="58"/>
  <c r="A152" i="58"/>
  <c r="A147" i="58"/>
  <c r="A129" i="58"/>
  <c r="A128" i="58"/>
  <c r="A127" i="58"/>
  <c r="A121" i="58"/>
  <c r="A120" i="58"/>
  <c r="A119" i="58"/>
  <c r="A108" i="58"/>
  <c r="A107" i="58"/>
  <c r="A104" i="58"/>
  <c r="A98" i="58"/>
  <c r="A92" i="58"/>
  <c r="A91" i="58"/>
  <c r="A81" i="58"/>
  <c r="A80" i="58"/>
  <c r="A75" i="58"/>
  <c r="A74" i="58"/>
  <c r="A46" i="58"/>
  <c r="A45" i="58"/>
  <c r="A44" i="58"/>
  <c r="A43" i="58"/>
  <c r="A38" i="58"/>
  <c r="A33" i="58"/>
  <c r="A29" i="58"/>
  <c r="A25" i="58"/>
  <c r="A24" i="58"/>
  <c r="A20" i="58"/>
  <c r="A15" i="58"/>
  <c r="A10" i="58"/>
  <c r="A9" i="58"/>
  <c r="A1" i="58"/>
  <c r="A11" i="58" l="1"/>
  <c r="A12" i="58" s="1"/>
  <c r="A408" i="58"/>
  <c r="A409" i="58"/>
  <c r="A13" i="58" l="1"/>
  <c r="A411" i="58"/>
  <c r="A412" i="58"/>
  <c r="A413" i="58" s="1"/>
  <c r="A1" i="52"/>
  <c r="A14" i="58" l="1"/>
  <c r="A414" i="58"/>
  <c r="A16" i="58" l="1"/>
  <c r="A17" i="58" s="1"/>
  <c r="A415" i="58"/>
  <c r="A416" i="58"/>
  <c r="A18" i="58" l="1"/>
  <c r="A19" i="58"/>
  <c r="A417" i="58"/>
  <c r="A419" i="58"/>
  <c r="A421" i="58"/>
  <c r="A423" i="58"/>
  <c r="A424" i="58" s="1"/>
  <c r="A21" i="58"/>
  <c r="A422" i="58"/>
  <c r="A425" i="58" l="1"/>
  <c r="A426" i="58" s="1"/>
  <c r="A427" i="58" s="1"/>
  <c r="A429" i="58" s="1"/>
  <c r="A430" i="58" s="1"/>
  <c r="A431" i="58" s="1"/>
  <c r="A432" i="58" s="1"/>
  <c r="A433" i="58" s="1"/>
  <c r="A436" i="58" s="1"/>
  <c r="A437" i="58" s="1"/>
  <c r="A438" i="58" s="1"/>
  <c r="A439" i="58" s="1"/>
  <c r="A440" i="58" s="1"/>
  <c r="A442" i="58" s="1"/>
  <c r="A443" i="58" s="1"/>
  <c r="A444" i="58" s="1"/>
  <c r="A446" i="58" s="1"/>
  <c r="A447" i="58" s="1"/>
  <c r="A448" i="58" s="1"/>
  <c r="A450" i="58" s="1"/>
  <c r="A451" i="58" s="1"/>
  <c r="A452" i="58" s="1"/>
  <c r="A453" i="58" s="1"/>
  <c r="A454" i="58" s="1"/>
  <c r="A455" i="58" s="1"/>
  <c r="A456" i="58" s="1"/>
  <c r="A458" i="58" s="1"/>
  <c r="A460" i="58" s="1"/>
  <c r="A461" i="58" s="1"/>
  <c r="A462" i="58" s="1"/>
  <c r="A463" i="58" s="1"/>
  <c r="A465" i="58" s="1"/>
  <c r="A22" i="58"/>
  <c r="A23" i="58" s="1"/>
  <c r="A26" i="58" l="1"/>
  <c r="A27" i="58" s="1"/>
  <c r="A28" i="58" s="1"/>
  <c r="A30" i="58" s="1"/>
  <c r="A31" i="58" s="1"/>
  <c r="A32" i="58" s="1"/>
  <c r="A34" i="58" s="1"/>
  <c r="A35" i="58" s="1"/>
  <c r="A36" i="58" s="1"/>
  <c r="A37" i="58" s="1"/>
  <c r="A39" i="58" s="1"/>
  <c r="A40" i="58" s="1"/>
  <c r="A41" i="58" s="1"/>
  <c r="A47" i="58" s="1"/>
  <c r="A48" i="58" s="1"/>
  <c r="A49" i="58" l="1"/>
  <c r="A50" i="58" s="1"/>
  <c r="A51" i="58" s="1"/>
  <c r="A52" i="58" s="1"/>
  <c r="A53" i="58" s="1"/>
  <c r="A54" i="58" s="1"/>
  <c r="A55" i="58" s="1"/>
  <c r="A56" i="58" s="1"/>
  <c r="A57" i="58" s="1"/>
  <c r="A58" i="58" s="1"/>
  <c r="A59" i="58" s="1"/>
  <c r="A60" i="58" s="1"/>
  <c r="A61" i="58" s="1"/>
  <c r="A62" i="58" s="1"/>
  <c r="A64" i="58" s="1"/>
  <c r="A65" i="58" s="1"/>
  <c r="A66" i="58" s="1"/>
  <c r="A67" i="58" s="1"/>
  <c r="A68" i="58" s="1"/>
  <c r="A69" i="58" s="1"/>
  <c r="A70" i="58" s="1"/>
  <c r="A71" i="58" s="1"/>
  <c r="A72" i="58" s="1"/>
  <c r="A73" i="58" s="1"/>
  <c r="A76" i="58" s="1"/>
  <c r="A77" i="58" s="1"/>
  <c r="A78" i="58" s="1"/>
  <c r="A79" i="58" s="1"/>
  <c r="A82" i="58" s="1"/>
  <c r="A83" i="58" s="1"/>
  <c r="A84" i="58" s="1"/>
  <c r="A85" i="58" s="1"/>
  <c r="A86" i="58" s="1"/>
  <c r="A87" i="58" s="1"/>
  <c r="A88" i="58" s="1"/>
  <c r="A89" i="58" s="1"/>
  <c r="A90" i="58" s="1"/>
  <c r="A93" i="58" s="1"/>
  <c r="A94" i="58" s="1"/>
  <c r="A95" i="58" s="1"/>
  <c r="A96" i="58" s="1"/>
  <c r="A97" i="58" s="1"/>
  <c r="A99" i="58" s="1"/>
  <c r="A100" i="58" s="1"/>
  <c r="A101" i="58" s="1"/>
  <c r="A102" i="58" s="1"/>
  <c r="A103" i="58" s="1"/>
  <c r="A105" i="58" s="1"/>
  <c r="A106" i="58" s="1"/>
  <c r="A109" i="58" s="1"/>
  <c r="A110" i="58" s="1"/>
  <c r="A111" i="58" s="1"/>
  <c r="A112" i="58" s="1"/>
  <c r="A113" i="58" s="1"/>
  <c r="A114" i="58" s="1"/>
  <c r="A115" i="58" s="1"/>
  <c r="A116" i="58" s="1"/>
  <c r="A117" i="58" s="1"/>
  <c r="A118" i="58" s="1"/>
  <c r="A122" i="58" s="1"/>
  <c r="A123" i="58" s="1"/>
  <c r="A124" i="58" s="1"/>
  <c r="A125" i="58" s="1"/>
  <c r="A126" i="58" s="1"/>
  <c r="A130" i="58" s="1"/>
  <c r="A131" i="58" s="1"/>
  <c r="A132" i="58" s="1"/>
  <c r="A133" i="58" s="1"/>
  <c r="A134" i="58" s="1"/>
  <c r="A135" i="58" s="1"/>
  <c r="A136" i="58" s="1"/>
  <c r="A137" i="58" s="1"/>
  <c r="A138" i="58" s="1"/>
  <c r="A139" i="58" s="1"/>
  <c r="A140" i="58" s="1"/>
  <c r="A141" i="58" s="1"/>
  <c r="A142" i="58" s="1"/>
  <c r="A143" i="58" s="1"/>
  <c r="A144" i="58" s="1"/>
  <c r="A145" i="58" s="1"/>
  <c r="A146" i="58" s="1"/>
  <c r="A148" i="58" s="1"/>
  <c r="A149" i="58" s="1"/>
  <c r="A150" i="58" s="1"/>
  <c r="A151" i="58" s="1"/>
  <c r="A153" i="58" s="1"/>
  <c r="A154" i="58" s="1"/>
  <c r="A155" i="58" s="1"/>
  <c r="A156" i="58" s="1"/>
  <c r="A157" i="58" s="1"/>
  <c r="A158" i="58" s="1"/>
  <c r="A159" i="58" s="1"/>
  <c r="A160" i="58" s="1"/>
  <c r="A161" i="58" s="1"/>
  <c r="A162" i="58" s="1"/>
  <c r="A164" i="58" s="1"/>
  <c r="A165" i="58" s="1"/>
  <c r="A169" i="58" s="1"/>
  <c r="A170" i="58" s="1"/>
  <c r="A172" i="58" s="1"/>
  <c r="A173" i="58" s="1"/>
  <c r="A174" i="58" s="1"/>
  <c r="A176" i="58" s="1"/>
  <c r="A177" i="58" s="1"/>
  <c r="A179" i="58" s="1"/>
  <c r="A180" i="58" s="1"/>
  <c r="A183" i="58" s="1"/>
  <c r="A184" i="58" s="1"/>
  <c r="A185" i="58" s="1"/>
  <c r="A186" i="58" s="1"/>
  <c r="A187" i="58" s="1"/>
  <c r="A189" i="58" s="1"/>
  <c r="A190" i="58" s="1"/>
  <c r="A191" i="58" s="1"/>
  <c r="A193" i="58" s="1"/>
  <c r="A194" i="58" s="1"/>
  <c r="A195" i="58" s="1"/>
  <c r="A196" i="58" s="1"/>
  <c r="A197" i="58" s="1"/>
  <c r="A198" i="58" s="1"/>
  <c r="A200" i="58" s="1"/>
  <c r="A201" i="58" s="1"/>
  <c r="A202" i="58" s="1"/>
  <c r="A203" i="58" s="1"/>
  <c r="A204" i="58" s="1"/>
  <c r="A205" i="58" s="1"/>
  <c r="A206" i="58" s="1"/>
  <c r="A208" i="58" s="1"/>
  <c r="A209" i="58" s="1"/>
  <c r="A210" i="58" s="1"/>
  <c r="A211" i="58" s="1"/>
  <c r="A212" i="58" s="1"/>
  <c r="A213" i="58" s="1"/>
  <c r="A214" i="58" s="1"/>
  <c r="A215" i="58" s="1"/>
  <c r="A216" i="58" s="1"/>
  <c r="A217" i="58" s="1"/>
  <c r="A218" i="58" s="1"/>
  <c r="A220" i="58" s="1"/>
  <c r="A221" i="58" s="1"/>
  <c r="A223" i="58" s="1"/>
  <c r="A224" i="58" s="1"/>
  <c r="A225" i="58" s="1"/>
  <c r="A226" i="58" s="1"/>
  <c r="A227" i="58" s="1"/>
  <c r="A228" i="58" s="1"/>
  <c r="A230" i="58" s="1"/>
  <c r="A231" i="58" s="1"/>
  <c r="A232" i="58" s="1"/>
  <c r="A233" i="58" s="1"/>
  <c r="A234" i="58" s="1"/>
  <c r="A235" i="58" s="1"/>
  <c r="A236" i="58" s="1"/>
  <c r="A238" i="58" s="1"/>
  <c r="A239" i="58" s="1"/>
  <c r="A240" i="58" s="1"/>
  <c r="A241" i="58" s="1"/>
  <c r="A242" i="58" s="1"/>
  <c r="A243" i="58" s="1"/>
  <c r="A245" i="58" s="1"/>
  <c r="A246" i="58" s="1"/>
  <c r="A247" i="58" s="1"/>
  <c r="A248" i="58" s="1"/>
  <c r="A249" i="58" s="1"/>
  <c r="A250" i="58" s="1"/>
  <c r="A252" i="58" s="1"/>
  <c r="A253" i="58" s="1"/>
  <c r="A254" i="58" s="1"/>
  <c r="A255" i="58" s="1"/>
  <c r="A256" i="58" s="1"/>
  <c r="A257" i="58" s="1"/>
  <c r="A259" i="58" s="1"/>
  <c r="A260" i="58" s="1"/>
  <c r="A261" i="58" s="1"/>
  <c r="A262" i="58" s="1"/>
  <c r="A263" i="58" s="1"/>
  <c r="A264" i="58" s="1"/>
  <c r="A265" i="58" s="1"/>
  <c r="A266" i="58" s="1"/>
  <c r="A267" i="58" s="1"/>
  <c r="A268" i="58" s="1"/>
  <c r="A270" i="58" s="1"/>
  <c r="A271" i="58" s="1"/>
  <c r="A272" i="58" s="1"/>
  <c r="A274" i="58" s="1"/>
  <c r="A275" i="58" s="1"/>
  <c r="A276" i="58" s="1"/>
  <c r="A277" i="58" s="1"/>
  <c r="A278" i="58" s="1"/>
  <c r="A279" i="58" s="1"/>
  <c r="A281" i="58" s="1"/>
  <c r="A282" i="58" s="1"/>
  <c r="A283" i="58" s="1"/>
  <c r="A284" i="58" s="1"/>
  <c r="A285" i="58" s="1"/>
  <c r="A286" i="58" s="1"/>
  <c r="A287" i="58" s="1"/>
  <c r="A289" i="58" s="1"/>
  <c r="A290" i="58" s="1"/>
  <c r="A292" i="58" s="1"/>
  <c r="A293" i="58" s="1"/>
  <c r="A294" i="58" s="1"/>
  <c r="A296" i="58" s="1"/>
  <c r="A297" i="58" s="1"/>
  <c r="A298" i="58" s="1"/>
  <c r="A299" i="58" s="1"/>
  <c r="A300" i="58" s="1"/>
  <c r="A301" i="58" s="1"/>
  <c r="A303" i="58" s="1"/>
  <c r="A304" i="58" s="1"/>
  <c r="A305" i="58" s="1"/>
  <c r="A307" i="58" s="1"/>
  <c r="A308" i="58" s="1"/>
  <c r="A309" i="58" s="1"/>
  <c r="A312" i="58" s="1"/>
  <c r="A313" i="58" s="1"/>
  <c r="A314" i="58" s="1"/>
  <c r="A316" i="58" s="1"/>
  <c r="A317" i="58" s="1"/>
  <c r="A318" i="58" s="1"/>
  <c r="A320" i="58" s="1"/>
  <c r="A321" i="58" s="1"/>
  <c r="A322" i="58" s="1"/>
  <c r="A325" i="58" s="1"/>
  <c r="A326" i="58" s="1"/>
  <c r="A327" i="58" s="1"/>
  <c r="A328" i="58" s="1"/>
  <c r="A329" i="58" s="1"/>
  <c r="A330" i="58" s="1"/>
  <c r="A331" i="58" s="1"/>
  <c r="A332" i="58" s="1"/>
  <c r="A334" i="58" s="1"/>
  <c r="A335" i="58" s="1"/>
  <c r="A336" i="58" s="1"/>
  <c r="A337" i="58" s="1"/>
  <c r="A338" i="58" s="1"/>
  <c r="A340" i="58" s="1"/>
  <c r="A341" i="58" s="1"/>
  <c r="A344" i="58" s="1"/>
  <c r="A345" i="58" s="1"/>
  <c r="A347" i="58" s="1"/>
  <c r="A348" i="58" s="1"/>
  <c r="A350" i="58" s="1"/>
  <c r="A351" i="58" s="1"/>
  <c r="A352" i="58" s="1"/>
  <c r="A353" i="58" s="1"/>
  <c r="A355" i="58" s="1"/>
  <c r="A356" i="58" s="1"/>
  <c r="A359" i="58" s="1"/>
  <c r="A360" i="58" s="1"/>
  <c r="A361" i="58" s="1"/>
  <c r="A362" i="58" s="1"/>
  <c r="A363" i="58" s="1"/>
  <c r="A365" i="58" s="1"/>
  <c r="A366" i="58" s="1"/>
  <c r="A367" i="58" s="1"/>
  <c r="A368" i="58" s="1"/>
  <c r="A369" i="58" s="1"/>
  <c r="A372" i="58" s="1"/>
  <c r="A373" i="58" s="1"/>
  <c r="A374" i="58" s="1"/>
  <c r="A375" i="58" s="1"/>
  <c r="A377" i="58" s="1"/>
  <c r="A378" i="58" s="1"/>
  <c r="A379" i="58" s="1"/>
  <c r="A380" i="58" s="1"/>
  <c r="A382" i="58" s="1"/>
  <c r="A383" i="58" s="1"/>
  <c r="A384" i="58" s="1"/>
  <c r="A385" i="58" s="1"/>
  <c r="A387" i="58" s="1"/>
  <c r="A388" i="58" s="1"/>
  <c r="A389" i="58" s="1"/>
  <c r="A390" i="58" s="1"/>
  <c r="A392" i="58" s="1"/>
  <c r="A393" i="58" s="1"/>
  <c r="A394" i="58" s="1"/>
  <c r="A395" i="58" s="1"/>
  <c r="A397" i="58" s="1"/>
  <c r="A398" i="58" s="1"/>
  <c r="A399" i="58" s="1"/>
  <c r="A400" i="58" s="1"/>
  <c r="A401" i="58" s="1"/>
  <c r="A402" i="58" s="1"/>
  <c r="A467" i="58" l="1"/>
  <c r="A468" i="58" s="1"/>
  <c r="A469" i="58" s="1"/>
  <c r="A470" i="58" s="1"/>
  <c r="A471" i="58" s="1"/>
  <c r="A472" i="58" s="1"/>
  <c r="A473" i="58" s="1"/>
  <c r="A474" i="58" s="1"/>
  <c r="A475" i="58" s="1"/>
  <c r="A476" i="58" s="1"/>
  <c r="A477" i="58" s="1"/>
  <c r="A478" i="58" s="1"/>
  <c r="A479" i="58" s="1"/>
  <c r="A480" i="58" s="1"/>
  <c r="A482" i="58" s="1"/>
  <c r="A483" i="58" s="1"/>
  <c r="A484" i="58" s="1"/>
  <c r="A485" i="58" s="1"/>
  <c r="A486" i="58" s="1"/>
  <c r="A487" i="58" s="1"/>
  <c r="A488" i="58" s="1"/>
  <c r="A489" i="58" s="1"/>
  <c r="A490" i="58" s="1"/>
  <c r="A491" i="58" s="1"/>
  <c r="A492" i="58" s="1"/>
  <c r="A493" i="58" s="1"/>
  <c r="A494" i="58" s="1"/>
  <c r="A495" i="58" s="1"/>
  <c r="A496" i="58" s="1"/>
  <c r="A497" i="58" s="1"/>
  <c r="A498" i="58" s="1"/>
  <c r="A499" i="58" s="1"/>
  <c r="A500" i="58" s="1"/>
  <c r="A502" i="58" s="1"/>
  <c r="A503" i="58" s="1"/>
  <c r="A504" i="58" s="1"/>
  <c r="A506" i="58" s="1"/>
  <c r="A507" i="58" s="1"/>
  <c r="A508" i="58" s="1"/>
  <c r="A511" i="58" s="1"/>
  <c r="A512" i="58" s="1"/>
  <c r="A513" i="58" s="1"/>
  <c r="A514" i="58" s="1"/>
  <c r="A515" i="58" s="1"/>
  <c r="A516" i="58" s="1"/>
  <c r="A518" i="58" s="1"/>
  <c r="A519" i="58" s="1"/>
  <c r="A520" i="58" s="1"/>
  <c r="A521" i="58" s="1"/>
  <c r="A522" i="58" s="1"/>
  <c r="A538" i="58" s="1"/>
  <c r="A539" i="58" s="1"/>
  <c r="A540" i="58" s="1"/>
  <c r="A541" i="58" s="1"/>
  <c r="A542" i="58" s="1"/>
  <c r="A543" i="58" s="1"/>
  <c r="A544" i="58" s="1"/>
  <c r="A545" i="58" s="1"/>
  <c r="A546" i="58" s="1"/>
  <c r="A547" i="58" s="1"/>
  <c r="A550" i="58" s="1"/>
  <c r="A551" i="58" s="1"/>
  <c r="A552" i="58" s="1"/>
  <c r="A554" i="58" s="1"/>
  <c r="A555" i="58" s="1"/>
  <c r="A556" i="58" s="1"/>
  <c r="A558" i="58" s="1"/>
  <c r="A559" i="58" s="1"/>
  <c r="A561" i="58" s="1"/>
  <c r="A563" i="58" s="1"/>
  <c r="A564" i="58" s="1"/>
  <c r="A565" i="58" s="1"/>
  <c r="A567" i="58" s="1"/>
  <c r="A568" i="58" s="1"/>
  <c r="A570" i="58" s="1"/>
  <c r="A572" i="58" s="1"/>
  <c r="A574" i="58" s="1"/>
  <c r="A575" i="58" s="1"/>
  <c r="A577" i="58" s="1"/>
  <c r="A578" i="58" s="1"/>
  <c r="A579" i="58" s="1"/>
  <c r="A580" i="58" s="1"/>
  <c r="A585" i="58" s="1"/>
  <c r="A587" i="58" s="1"/>
  <c r="A588" i="58" s="1"/>
  <c r="A589" i="58" s="1"/>
  <c r="A591" i="58" s="1"/>
  <c r="A592" i="58" s="1"/>
  <c r="A593" i="58" s="1"/>
  <c r="A596" i="58" s="1"/>
  <c r="A597" i="58" s="1"/>
  <c r="A599" i="58" s="1"/>
  <c r="A602" i="58" s="1"/>
  <c r="A603" i="58" s="1"/>
  <c r="A604" i="58" s="1"/>
  <c r="A605" i="58" s="1"/>
  <c r="A606" i="58" s="1"/>
  <c r="A607" i="58" s="1"/>
  <c r="A608" i="58" s="1"/>
  <c r="A609" i="58" s="1"/>
  <c r="A610" i="58" s="1"/>
  <c r="A611" i="58" s="1"/>
  <c r="A612" i="58" s="1"/>
  <c r="A613" i="58" s="1"/>
  <c r="A614" i="58" s="1"/>
  <c r="A615" i="58" s="1"/>
  <c r="A616" i="58" s="1"/>
  <c r="A617" i="58" s="1"/>
  <c r="A618" i="58" s="1"/>
  <c r="A619" i="58" s="1"/>
  <c r="A620" i="58" s="1"/>
  <c r="A621" i="58" s="1"/>
  <c r="A622" i="58" s="1"/>
  <c r="A623" i="58" s="1"/>
  <c r="A624" i="58" s="1"/>
  <c r="A625" i="58" s="1"/>
  <c r="A626" i="58" s="1"/>
  <c r="A627" i="58" s="1"/>
  <c r="A628" i="58" s="1"/>
  <c r="A629" i="58" s="1"/>
  <c r="A630" i="58" s="1"/>
  <c r="A631" i="58" s="1"/>
  <c r="A632" i="58" s="1"/>
  <c r="A633" i="58" s="1"/>
  <c r="A634" i="58" s="1"/>
  <c r="A635" i="58" s="1"/>
  <c r="A636" i="58" s="1"/>
  <c r="A637" i="58" s="1"/>
  <c r="A638" i="58" s="1"/>
  <c r="A639" i="58" s="1"/>
  <c r="A640" i="58" s="1"/>
  <c r="A641" i="58" s="1"/>
  <c r="A642" i="58" s="1"/>
  <c r="A643" i="58" s="1"/>
  <c r="A644" i="58" s="1"/>
  <c r="A645" i="58" s="1"/>
  <c r="A647" i="58" s="1"/>
  <c r="A651" i="58" s="1"/>
  <c r="A653" i="58" s="1"/>
  <c r="A654" i="58" s="1"/>
  <c r="A655" i="58" s="1"/>
  <c r="A656" i="58" s="1"/>
  <c r="A657" i="58" s="1"/>
  <c r="A658" i="58" s="1"/>
  <c r="A659" i="58" s="1"/>
  <c r="A660" i="58" s="1"/>
  <c r="A661" i="58" s="1"/>
  <c r="A662" i="58" s="1"/>
  <c r="A664" i="58" s="1"/>
  <c r="A665" i="58" s="1"/>
  <c r="A666" i="58" s="1"/>
  <c r="A667" i="58" s="1"/>
  <c r="A670" i="58" s="1"/>
  <c r="A671" i="58" s="1"/>
  <c r="A672" i="58" s="1"/>
  <c r="A674" i="58" s="1"/>
  <c r="A675" i="58" s="1"/>
  <c r="A676" i="58" s="1"/>
  <c r="A681" i="58" s="1"/>
  <c r="A682" i="58" s="1"/>
  <c r="A683" i="58" s="1"/>
  <c r="A684" i="58" s="1"/>
  <c r="A685" i="58" s="1"/>
  <c r="A686" i="58" s="1"/>
  <c r="A687" i="58" s="1"/>
  <c r="A690" i="58" s="1"/>
  <c r="A691" i="58" s="1"/>
  <c r="A693" i="58" s="1"/>
  <c r="A694" i="58" s="1"/>
  <c r="A695" i="58" s="1"/>
  <c r="A696" i="58" s="1"/>
  <c r="A700" i="58" s="1"/>
  <c r="A701" i="58" s="1"/>
  <c r="A703" i="58" s="1"/>
  <c r="A704" i="58" s="1"/>
  <c r="A706" i="58" s="1"/>
  <c r="A711" i="58" s="1"/>
  <c r="A712" i="58" s="1"/>
  <c r="A713" i="58" s="1"/>
  <c r="A714" i="58" s="1"/>
  <c r="A716" i="58" s="1"/>
  <c r="A717" i="58" s="1"/>
  <c r="A718" i="58" s="1"/>
  <c r="A719" i="58" s="1"/>
  <c r="A721" i="58" s="1"/>
  <c r="A722" i="58" s="1"/>
  <c r="A723" i="58" s="1"/>
  <c r="A724" i="58" s="1"/>
  <c r="A725" i="58" s="1"/>
  <c r="A727" i="58" s="1"/>
  <c r="A728" i="58" s="1"/>
  <c r="A729" i="58" s="1"/>
  <c r="A730" i="58" s="1"/>
  <c r="A731" i="58" s="1"/>
  <c r="A733" i="58" s="1"/>
  <c r="A734" i="58" s="1"/>
  <c r="A735" i="58" s="1"/>
  <c r="A736" i="58" s="1"/>
  <c r="A737" i="58" s="1"/>
  <c r="A738" i="58" s="1"/>
  <c r="A739" i="58" s="1"/>
  <c r="A743" i="58" s="1"/>
  <c r="A744" i="58" s="1"/>
  <c r="A745" i="58" s="1"/>
  <c r="A746" i="58" s="1"/>
  <c r="A749" i="58" s="1"/>
  <c r="A750" i="58" s="1"/>
  <c r="A751" i="58" s="1"/>
  <c r="A752" i="58" s="1"/>
  <c r="A753" i="58" s="1"/>
  <c r="A754" i="58" s="1"/>
  <c r="A755" i="58" s="1"/>
  <c r="A757" i="58" s="1"/>
  <c r="A758" i="58" s="1"/>
  <c r="A759" i="58" s="1"/>
  <c r="A761" i="58" s="1"/>
  <c r="A762" i="58" s="1"/>
  <c r="A764" i="58" s="1"/>
  <c r="A765" i="58" s="1"/>
  <c r="A766" i="58" s="1"/>
  <c r="A768" i="58" s="1"/>
  <c r="A769" i="58" s="1"/>
  <c r="A770" i="58" s="1"/>
  <c r="A771" i="58" s="1"/>
  <c r="A772" i="58" s="1"/>
  <c r="A774" i="58" s="1"/>
  <c r="A775" i="58" s="1"/>
  <c r="A776" i="58" s="1"/>
  <c r="A778" i="58" s="1"/>
  <c r="A779" i="58" s="1"/>
  <c r="A780" i="58" s="1"/>
  <c r="A781" i="58" s="1"/>
  <c r="A782" i="58" s="1"/>
  <c r="A783" i="58" s="1"/>
  <c r="A784" i="58" s="1"/>
  <c r="A785" i="58" s="1"/>
  <c r="A787" i="58" s="1"/>
  <c r="A788" i="58" s="1"/>
  <c r="A790" i="58" s="1"/>
  <c r="A791" i="58" s="1"/>
  <c r="A794" i="58" s="1"/>
  <c r="A795" i="58" s="1"/>
  <c r="A797" i="58" s="1"/>
  <c r="A800" i="58" s="1"/>
  <c r="A801" i="58" s="1"/>
  <c r="A802" i="58" s="1"/>
  <c r="A803" i="58" s="1"/>
  <c r="A805" i="58" s="1"/>
  <c r="A807" i="58" s="1"/>
  <c r="A808" i="58" s="1"/>
  <c r="A809" i="58" s="1"/>
  <c r="A810" i="58" s="1"/>
  <c r="A811" i="58" s="1"/>
  <c r="A813" i="58" s="1"/>
  <c r="A814" i="58" s="1"/>
  <c r="A816" i="58" s="1"/>
  <c r="A817" i="58" s="1"/>
  <c r="A818" i="58" s="1"/>
  <c r="A820" i="58" s="1"/>
  <c r="A821" i="58" s="1"/>
  <c r="A822" i="58" s="1"/>
  <c r="A823" i="58" s="1"/>
  <c r="A824" i="58" s="1"/>
  <c r="A825" i="58" s="1"/>
  <c r="A826" i="58" s="1"/>
  <c r="A827" i="58" s="1"/>
  <c r="A828" i="58" s="1"/>
  <c r="A829" i="58" s="1"/>
  <c r="A830" i="58" s="1"/>
  <c r="A831" i="58" s="1"/>
  <c r="A832" i="58" s="1"/>
  <c r="A833" i="58" s="1"/>
  <c r="A834" i="58" s="1"/>
  <c r="A835" i="58" s="1"/>
  <c r="A836" i="58" s="1"/>
  <c r="A837" i="58" s="1"/>
  <c r="A838" i="58" s="1"/>
  <c r="A839" i="58" s="1"/>
  <c r="A840" i="58" s="1"/>
  <c r="A841" i="58" s="1"/>
  <c r="A842" i="58" s="1"/>
  <c r="A843" i="58" s="1"/>
  <c r="A844" i="58" s="1"/>
  <c r="A845" i="58" s="1"/>
  <c r="A846" i="58" s="1"/>
  <c r="A847" i="58" s="1"/>
  <c r="A848" i="58" s="1"/>
  <c r="A849" i="58" s="1"/>
  <c r="A850" i="58" s="1"/>
  <c r="A851" i="58" s="1"/>
  <c r="A852" i="58" s="1"/>
  <c r="A853" i="58" s="1"/>
  <c r="A854" i="58" s="1"/>
  <c r="A855" i="58" s="1"/>
  <c r="A856" i="58" s="1"/>
  <c r="A857" i="58" s="1"/>
  <c r="A858" i="58" s="1"/>
  <c r="A859" i="58" s="1"/>
  <c r="A860" i="58" s="1"/>
  <c r="A861" i="58" s="1"/>
  <c r="A862" i="58" s="1"/>
  <c r="A863" i="58" s="1"/>
  <c r="A864" i="58" s="1"/>
  <c r="A865" i="58" s="1"/>
  <c r="A866" i="58" s="1"/>
  <c r="A867" i="58" s="1"/>
  <c r="A868" i="58" s="1"/>
  <c r="A869" i="58" s="1"/>
  <c r="A870" i="58" s="1"/>
  <c r="A871" i="58" s="1"/>
  <c r="A872" i="58" s="1"/>
  <c r="A873" i="58" s="1"/>
  <c r="A874" i="58" s="1"/>
  <c r="A875" i="58" s="1"/>
  <c r="A876" i="58" s="1"/>
  <c r="A877" i="58" s="1"/>
  <c r="A878" i="58" s="1"/>
  <c r="A879" i="58" s="1"/>
  <c r="A881" i="58" s="1"/>
  <c r="A882" i="58" s="1"/>
  <c r="A883" i="58" s="1"/>
  <c r="A885" i="58" s="1"/>
</calcChain>
</file>

<file path=xl/sharedStrings.xml><?xml version="1.0" encoding="utf-8"?>
<sst xmlns="http://schemas.openxmlformats.org/spreadsheetml/2006/main" count="2516" uniqueCount="863">
  <si>
    <t>Article 15 - ESSAIS &amp; CONTRÔLES</t>
  </si>
  <si>
    <t>B - TRAVAUX DE DÉPOSE</t>
  </si>
  <si>
    <t>ÉQUIPEMENTS TUYAUTERIES :</t>
  </si>
  <si>
    <t>RÉGULATION</t>
  </si>
  <si>
    <t>unité de traitement local - 32 unités de charge de type PX</t>
  </si>
  <si>
    <t>unité de traitement local - 64 unités de charge de type PX</t>
  </si>
  <si>
    <t xml:space="preserve"> carte programme PX</t>
  </si>
  <si>
    <t>Fourniture des schémas de câblage de l'ensemble</t>
  </si>
  <si>
    <t>sera interdit, en particulier en dehors des horaires de travail du chantier.</t>
  </si>
  <si>
    <t>6.4.2.2        Mesures d’isolement des fenêtres des bâtiments en activité</t>
  </si>
  <si>
    <t>dispositions suivantes :</t>
  </si>
  <si>
    <r>
      <t xml:space="preserve"> =&gt;</t>
    </r>
    <r>
      <rPr>
        <sz val="7"/>
        <color indexed="18"/>
        <rFont val="Arial"/>
        <family val="2"/>
      </rPr>
      <t xml:space="preserve"> </t>
    </r>
    <r>
      <rPr>
        <sz val="10"/>
        <color indexed="18"/>
        <rFont val="Arial"/>
        <family val="2"/>
      </rPr>
      <t>Dépose ou condamnation des systèmes d’ouverture des fenêtres</t>
    </r>
  </si>
  <si>
    <r>
      <t xml:space="preserve"> =&gt;</t>
    </r>
    <r>
      <rPr>
        <sz val="7"/>
        <color indexed="18"/>
        <rFont val="Arial"/>
        <family val="2"/>
      </rPr>
      <t xml:space="preserve"> </t>
    </r>
    <r>
      <rPr>
        <sz val="10"/>
        <color indexed="18"/>
        <rFont val="Arial"/>
        <family val="2"/>
      </rPr>
      <t>Mise en place de joint en mousse autocollant en périphérie des montants ouvrants</t>
    </r>
  </si>
  <si>
    <t xml:space="preserve"> =&gt; Mise en place de polyane armé scotché devant les fenêtres. Les joints périphériques feront l’objet d’une</t>
  </si>
  <si>
    <t xml:space="preserve">      attention toute particulière concernant leur étanchéité.</t>
  </si>
  <si>
    <t>La prestation sera réalisée par l'Entreprise compétente dans le cadre de ses prix unitaires, les autres</t>
  </si>
  <si>
    <t>intervenants restant responsables de la bonne tenue des protections.</t>
  </si>
  <si>
    <t>6.4.2.3        Mesures des accès du chantier : personnel et matériel</t>
  </si>
  <si>
    <t>Les accès aux zones en chantier se feront directement dans les bâtiments du site concerné suivant un parcours</t>
  </si>
  <si>
    <t>Toutes les livraisons de matériel, matériaux, les aires de livraisons, les bennes à gravats et les zones de</t>
  </si>
  <si>
    <t>De même les évacuations de gravats se feront par containers fermés ou autres moyens et la benne sera bâchée.</t>
  </si>
  <si>
    <t>Au rez-de-chaussée, une protection mécanique sera mise en place devant les fenêtres au droit de la benne et du</t>
  </si>
  <si>
    <t>monte-charge.</t>
  </si>
  <si>
    <t>Des systèmes d’extracteurs épurateurs d’air pourront être mis en place sur les façades dans certains cas de travaux</t>
  </si>
  <si>
    <t>spécifiques d’entretien,  afin de mettre en dépression les zones de chantiers et ainsi éviter la propagation d’air vicié vers</t>
  </si>
  <si>
    <t>les zones en activité. Par conséquent, toutes les fenêtres du chantier devront rester fermées en permanence. Les</t>
  </si>
  <si>
    <t>entreprises concernées par les travaux dans lesdites zones seront responsables du respect de ces mesures.</t>
  </si>
  <si>
    <t>chantier et l’encadrement, afin de les sensibiliser au risque d’aspergillose lié aux travaux en milieu hospitalier.</t>
  </si>
  <si>
    <t>Des réunions de lecture du plan de prévention pourront être également organisées dans les mêmes conditions.</t>
  </si>
  <si>
    <t>Ces dispositions sont incluses dans les prix unitaires et ne sont pas facturables.</t>
  </si>
  <si>
    <t>Les prestations de ménage aux abords du service seront renforcées et adaptées : balayage quotidien humide par</t>
  </si>
  <si>
    <t>exemple à réaliser par l'Entreprise intervenante (cette disposition est incluse dans les prix unitaires).</t>
  </si>
  <si>
    <t>Dans le cas de parution par le comité de lutte contre les infections Nosocomiales d’un rapport formulant un avis et des</t>
  </si>
  <si>
    <t>recommandations vis-à-vis des travaux du présent dossier, ces avis et recommandations du Maître d’Ouvrage seront</t>
  </si>
  <si>
    <t>prioritaires et complémentaires aux descriptions ci avant sans pour autant entrainer une modification des prix unitaires</t>
  </si>
  <si>
    <t>du BPU.</t>
  </si>
  <si>
    <t>Les dispositions concernant les risques liés à la présence éventuelle d'amiante sont les suivantes :</t>
  </si>
  <si>
    <t>Avant tout commencement ou en cours d'exécution des travaux, l'entrepreneur DEVRA CONSULTER LE DIAGNOSTIC</t>
  </si>
  <si>
    <t>toute intervention, consulter l'Ingénieur des Services Techniques ou le Référent amiante du site qui après diagnostic</t>
  </si>
  <si>
    <t>effectué, l'autorisera à réaliser les travaux  ou dans le cas de présence effective d'amiante, fera intervenir une</t>
  </si>
  <si>
    <t>entreprise agréée dans le respect de la réglementation en vigueur.</t>
  </si>
  <si>
    <t>Neige: région 1A.</t>
  </si>
  <si>
    <t>Vent : région Interlocuteur privilégié</t>
  </si>
  <si>
    <t>Chaque entreprise nommera un interlocuteur privilégié dont le rôle sera le dialogue technique, financier, et de</t>
  </si>
  <si>
    <t>planification avec la Maîtrise d’Œuvre.  Celui-ci sera le seul habilité à signer le courrier courant de son entreprise.</t>
  </si>
  <si>
    <t>Les installations privatives éventuelles nécessaires à chaque entreprise devront recevoir l’agrément préalable du Maître</t>
  </si>
  <si>
    <t>d’Œuvre et sont considérées comme incluses dans les prix unitaires.</t>
  </si>
  <si>
    <t>Article 10 - TRACES D'IMPLANTATION - TRAITS DE NIVEAU</t>
  </si>
  <si>
    <t>Chaque Entreprise a, à sa charge exclusive et sous sa seule responsabilité les tracés permanents d’implantation de</t>
  </si>
  <si>
    <t>ses ouvrages établis par rapport à l’existant.</t>
  </si>
  <si>
    <t>Article 11- RACCORDEMENTS - ADAPTATIONS</t>
  </si>
  <si>
    <t>L’attention de tous les corps d’état est particulièrement attirée sur le respect des points mentionnés ci-après. La qualité</t>
  </si>
  <si>
    <t>des calfeutrements ou bouchements étant une condition importante des performances acoustiques des ouvrages</t>
  </si>
  <si>
    <t>reste responsable de toutes les dégradations et détournements de ses approvisionnements. Les éventuels frais qui en</t>
  </si>
  <si>
    <t>découleraient ne sauraient être imputables au titre de dépenses supplémentaires.</t>
  </si>
  <si>
    <t>Article 13 - PROTECTION DES OUVRAGES</t>
  </si>
  <si>
    <t>En dehors des protections imposées aux documents contractuels, chaque Corps d’Etat est tenu de protéger ses</t>
  </si>
  <si>
    <t>Tous les frais entraînés par suite de dégradation résultant d’une protection ou d’un stockage défectueux seront</t>
  </si>
  <si>
    <t>supportés intégralement par l’Entrepreneur.</t>
  </si>
  <si>
    <t>Il en sera de même pour les reprises des dégradations d’auteurs inconnus apportées à des ouvrages anormalement</t>
  </si>
  <si>
    <t>protégés.</t>
  </si>
  <si>
    <t>Ces protections sont dues, quelle qu’en soit la nature, pour les locations, pose, dépose et double transport.</t>
  </si>
  <si>
    <t>De même, il sera prévu les protections des voiries et circulations piétonnes publiques.</t>
  </si>
  <si>
    <t>Fourniture seule :</t>
  </si>
  <si>
    <t xml:space="preserve">carte de communication pour boucle SDLC et 2 voies V24 </t>
  </si>
  <si>
    <t>COM1 du PVR2 type PVC1.1ST</t>
  </si>
  <si>
    <t xml:space="preserve">lot de fiches adresses de 17 à 32 pour gammes </t>
  </si>
  <si>
    <t>UNIGYR/VISONIK type PTG1.32</t>
  </si>
  <si>
    <t xml:space="preserve"> répartiteur de phase type PTX1.00</t>
  </si>
  <si>
    <t>répartiteur P-Bus type PTX1.01</t>
  </si>
  <si>
    <t>Barre-Bus (sans répartiteur) L 384 mm type PTX1.3</t>
  </si>
  <si>
    <t>Barre-Bus (sans répartiteur) L 512 mm type PTX1.5</t>
  </si>
  <si>
    <t xml:space="preserve">ensemble Barre-Bus/répartiteur (Barre-Bus + répartiteur) </t>
  </si>
  <si>
    <t>L 384 mm type PTX1.10</t>
  </si>
  <si>
    <t>module d'entrée 2 comptages impulsionnels type PTM1.2C</t>
  </si>
  <si>
    <t xml:space="preserve">module de sortie - 2 contacts inverseurs l.p.d 250 V - </t>
  </si>
  <si>
    <t>Forcage manuel type PTM1.2Q250-M</t>
  </si>
  <si>
    <t>module d'entrée - 2 entrées Ni1000 type PTM1.2R1K</t>
  </si>
  <si>
    <t>module d'entrée - 2 entrées 0-10 V type PTM1.2U10</t>
  </si>
  <si>
    <t>module d'entrée - 4 entrées logique type PTM1.4D20</t>
  </si>
  <si>
    <t xml:space="preserve">module d'entrée - 2 entrées 4 à 20mA type PTM1.2L420 </t>
  </si>
  <si>
    <t>servomoteur de registre 230V type GBB136.1E</t>
  </si>
  <si>
    <t>HOPITAUX AMBROISE PARÉ, RAYMOND POINCARÉ ET SAINTE PÉRINE</t>
  </si>
  <si>
    <t>Tous les travaux de Maçonnerie seront effectués suivant les prescriptions des règlements en vigueur</t>
  </si>
  <si>
    <t>aux prescriptions des fabricants, etc.…</t>
  </si>
  <si>
    <t>Article 2  - GENERALITES</t>
  </si>
  <si>
    <t>Article 5 - NOTES GENERALES</t>
  </si>
  <si>
    <t>5.1                 CONFORMITES AUX REGLES DE CONSTRUCTION</t>
  </si>
  <si>
    <r>
      <t xml:space="preserve">l’établissement hospitalier type </t>
    </r>
    <r>
      <rPr>
        <b/>
        <sz val="10"/>
        <color indexed="18"/>
        <rFont val="Arial"/>
        <family val="2"/>
      </rPr>
      <t xml:space="preserve">ERP 1ère catégorie pour Ambroise Paré et Raymond Poincaré, et </t>
    </r>
  </si>
  <si>
    <t>ERP 2ème catégorie pour Sainte Périne,.</t>
  </si>
  <si>
    <t>5.5                 DESINFECTION DES LOCAUX</t>
  </si>
  <si>
    <r>
      <t>·</t>
    </r>
    <r>
      <rPr>
        <sz val="7"/>
        <color indexed="18"/>
        <rFont val="Arial"/>
        <family val="2"/>
      </rPr>
      <t xml:space="preserve">       </t>
    </r>
    <r>
      <rPr>
        <sz val="10"/>
        <color indexed="18"/>
        <rFont val="Arial"/>
        <family val="2"/>
      </rPr>
      <t>Etc.…</t>
    </r>
  </si>
  <si>
    <t>Article 6 - CONNAISSANCE DE L'HOPITAL</t>
  </si>
  <si>
    <t>Par le seul fait de remettre son Acte d’Engagement (A.E), l’Entreprise est censée avoir visitée le ou les sites avant la</t>
  </si>
  <si>
    <t>6.3                 NUISANCES SONORES, VIBRATIONS</t>
  </si>
  <si>
    <t>6.4                 PROTECTION DES ZONES D'INTERVNETION</t>
  </si>
  <si>
    <t>6.4.2            MESURES D'ISOLOMENT DU CHANTIER ET DE PROTECTION DES SERVICES EN ACTIVITE</t>
  </si>
  <si>
    <t>Ces cloisons devront impérativement être protégées par l’ensemble des corps d’état pendant la réalisation de leurs</t>
  </si>
  <si>
    <t>En cas d’évacuation, une zone du chantier aux étages concernés sera matérialisée, dans lesquels tous entreposages</t>
  </si>
  <si>
    <t>6.4.3            MESURE DE LUTTE CONTRE LE RISQUE D'ASPERGILLOSE DEPUIS L'INTERIEUR DES ZONES EN CHANTIER</t>
  </si>
  <si>
    <t>6.4.4            MESURES DE SENSIBILISATION DU PERSONNEL DU CHANTIER</t>
  </si>
  <si>
    <t>6.4.5            MESURES DE LUTTES CONTRE LE RISQUE D'ASPERGILLOSE DANS LES SERVICES EN ACTIVITE</t>
  </si>
  <si>
    <t>6.4.6            AVIS ET RECOMMANDATIONS DU MAITRE D'OUVRAGE</t>
  </si>
  <si>
    <t>6.4.7            PERMIS DE FEU</t>
  </si>
  <si>
    <t>L’utilisation de tous instruments pouvant constitués un risque d’incendie (chalumeau, intervention sur réseau électrique,</t>
  </si>
  <si>
    <t>utilisation de solvant particulier, etc.…) nécessitera un permis feu délivré par les services de sécurité incendie du site</t>
  </si>
  <si>
    <t>concerné.</t>
  </si>
  <si>
    <t>6.4.8            PRESENCE D'AMIANTE</t>
  </si>
  <si>
    <t>TECHNIQUE AMIANTE DU SITE CONSIDERE. S’il ya suspicion de présence de matériau amentifère il devra, avant</t>
  </si>
  <si>
    <t>Article 7 - DONNEES D'ORDRE CLIMATIQUE</t>
  </si>
  <si>
    <t>Neige: région 1A</t>
  </si>
  <si>
    <t>Vent: zone 2</t>
  </si>
  <si>
    <t>Article 8 - INTERLOCUTEUR PRIVILEGIE</t>
  </si>
  <si>
    <t>Article 9 - INSTALLATIONS PRIVATIVES EVENTUELLES</t>
  </si>
  <si>
    <t xml:space="preserve">chaque entreprise est responsable de ses prestations. Elle devra informer le maître d'œuvre des interfaces avec </t>
  </si>
  <si>
    <t>les autres corps d'état.</t>
  </si>
  <si>
    <t>Article 12 - LIVRAISON ET STOCKAGE SUR CHANTIER DES MATERIAUX</t>
  </si>
  <si>
    <t>ouvrages conformément aux règles de l’art (platelages, panneaux de contre-plaqués…) et ce jusqu’à réception.</t>
  </si>
  <si>
    <t>moteur de vanne 3 points 230V type SKB32.50/F</t>
  </si>
  <si>
    <t>sonde extérieure Ni1000 Type QAC22</t>
  </si>
  <si>
    <t>Programmation</t>
  </si>
  <si>
    <t>Modification de programmation</t>
  </si>
  <si>
    <t>Taux horaire moyen toute qualification confondue</t>
  </si>
  <si>
    <t>ml</t>
  </si>
  <si>
    <t>Libellé</t>
  </si>
  <si>
    <t>*</t>
  </si>
  <si>
    <t>-</t>
  </si>
  <si>
    <t>NOTA :</t>
  </si>
  <si>
    <t>Bordereau de Prix</t>
  </si>
  <si>
    <t>U</t>
  </si>
  <si>
    <t xml:space="preserve">Les marques et références de produits citées dans le présent document seront impérativement </t>
  </si>
  <si>
    <t xml:space="preserve">celles à mettre en œuvre dans l'établissement, sauf si elles sont suivies du terme "ou équivalent", </t>
  </si>
  <si>
    <t xml:space="preserve">ceci afin d'assurer une cohérence et un suivi de la maintenance par les services techniques </t>
  </si>
  <si>
    <t>de l'établissement.</t>
  </si>
  <si>
    <t>H</t>
  </si>
  <si>
    <t>Les entrepreneurs seront donc tenus de se conformer, notamment :</t>
  </si>
  <si>
    <t>Ces marques et références devront toutefois avoir été soumises à l'agrément préalable de l'Ingénieur</t>
  </si>
  <si>
    <t>de l'Hôpital, ou de son représentant.</t>
  </si>
  <si>
    <t>Les prix unitaires comprennent toutes les sujétions pour un parfait achèvement des travaux dans les règles</t>
  </si>
  <si>
    <t>de l'Art.</t>
  </si>
  <si>
    <t>Ces prix s'entendent HORS TAXES en EUROS et sont établis sur la base des conditions économiques en vigueur</t>
  </si>
  <si>
    <t>Sont également inclus dans les prix unitaires :</t>
  </si>
  <si>
    <t>ENTREPRISE :</t>
  </si>
  <si>
    <t>¤ le transport à pied d'œuvre,  les manutentions, les montages, les coltinages à tous les niveaux</t>
  </si>
  <si>
    <t>¤ les protections nécessaires, les nettoyages en cours et en fin de travaux</t>
  </si>
  <si>
    <t>¤ le chargement et l'évacuation aux décharges publiques de tous les gravois, détritus</t>
  </si>
  <si>
    <t>¤ l'enlèvement de tous les matériels et chutes de matériaux et autres en fin de travaux.</t>
  </si>
  <si>
    <t>Les travaux en régie seront réglés suivant le taux horaire fixé au présent bordereau.</t>
  </si>
  <si>
    <t>aux Documents Techniques Unifiés (D.T.U.) et leurs additifs, publiés par le C.S.T.B.,</t>
  </si>
  <si>
    <t xml:space="preserve">Le métré s'effectue : </t>
  </si>
  <si>
    <t>a)</t>
  </si>
  <si>
    <t xml:space="preserve">dans l'axe linéaire des canalisations, compte tenu des raccords si ceux-ci sont inclus dans </t>
  </si>
  <si>
    <t>le prix de l'ouvrage,</t>
  </si>
  <si>
    <t>b)</t>
  </si>
  <si>
    <t xml:space="preserve">suivant le linéaire des éléments droits seuls, si les raccords ne sont pas inclus dans le prix </t>
  </si>
  <si>
    <t>de l'ouvrage.</t>
  </si>
  <si>
    <t xml:space="preserve">Les ouvrages de faible importance, en réfection des canalisations, seront chiffrés en prenant pour base </t>
  </si>
  <si>
    <r>
      <t xml:space="preserve">un minimum de </t>
    </r>
    <r>
      <rPr>
        <u/>
        <sz val="12"/>
        <color indexed="18"/>
        <rFont val="Arial Narrow"/>
        <family val="2"/>
      </rPr>
      <t>2.00 ml</t>
    </r>
    <r>
      <rPr>
        <sz val="12"/>
        <color indexed="18"/>
        <rFont val="Arial Narrow"/>
        <family val="2"/>
      </rPr>
      <t xml:space="preserve"> de canalisations en remplacement entre deux éléments conservés.</t>
    </r>
  </si>
  <si>
    <t>taux horaire moyen, toutes qualifications confondues</t>
  </si>
  <si>
    <t>Article 4 - CAS PARTICULIERS</t>
  </si>
  <si>
    <t xml:space="preserve">Il en sera de même pour les travaux devant être effectués en urgence, ou pendant les jours fériés, Dimanches, </t>
  </si>
  <si>
    <t>¤ les échafaudages nécessaires pour tous travaux exécutés jusqu'à 3.50 m de hauteur.</t>
  </si>
  <si>
    <r>
      <t xml:space="preserve">dans la Région Parisienne, valeur </t>
    </r>
    <r>
      <rPr>
        <b/>
        <sz val="11"/>
        <color indexed="18"/>
        <rFont val="Arial Narrow"/>
        <family val="2"/>
      </rPr>
      <t>M</t>
    </r>
    <r>
      <rPr>
        <b/>
        <vertAlign val="subscript"/>
        <sz val="11"/>
        <color indexed="18"/>
        <rFont val="Arial Narrow"/>
        <family val="2"/>
      </rPr>
      <t>o</t>
    </r>
    <r>
      <rPr>
        <b/>
        <sz val="11"/>
        <color indexed="18"/>
        <rFont val="Arial Narrow"/>
        <family val="2"/>
      </rPr>
      <t xml:space="preserve"> </t>
    </r>
    <r>
      <rPr>
        <sz val="11"/>
        <color indexed="18"/>
        <rFont val="Arial Narrow"/>
        <family val="2"/>
      </rPr>
      <t>indiquée dans l'acte d'engagement.</t>
    </r>
  </si>
  <si>
    <t>CHAUFFAGE</t>
  </si>
  <si>
    <t>Tube en acier noir :</t>
  </si>
  <si>
    <t>Ø 15/21 et 20/27</t>
  </si>
  <si>
    <t>Ø 33/42</t>
  </si>
  <si>
    <t>Ø 50/60</t>
  </si>
  <si>
    <t>Ø 12/17 à 20/27</t>
  </si>
  <si>
    <t>Ø 26/34  à 40/49</t>
  </si>
  <si>
    <t>Tube cuivre écrouï :</t>
  </si>
  <si>
    <t>Ø 10/12 et 12/14</t>
  </si>
  <si>
    <t>Ø 14/16 et 16/18</t>
  </si>
  <si>
    <t>m2</t>
  </si>
  <si>
    <t>gaine mousse</t>
  </si>
  <si>
    <t>laine de roche + plâtre</t>
  </si>
  <si>
    <t>laine de roche + enduit bitume</t>
  </si>
  <si>
    <t>TUYAUTERIES :</t>
  </si>
  <si>
    <t>Ø 15/21 PN 16</t>
  </si>
  <si>
    <t>Ø 20/27 PN 16</t>
  </si>
  <si>
    <t>Ø 40/49 PN 16</t>
  </si>
  <si>
    <t>Acier noir (suivant pression) :</t>
  </si>
  <si>
    <t>Ø 33/42 PN 16</t>
  </si>
  <si>
    <t>Ø 50/60 PN 16</t>
  </si>
  <si>
    <t>Ø 60.3 x 2.9 PN 25</t>
  </si>
  <si>
    <t>Ø 88.9 x 3.2 PN 25</t>
  </si>
  <si>
    <t>Ø 101.6 x 3.6 PN 25</t>
  </si>
  <si>
    <t>Ø 114.3 x 3.6 PN 25</t>
  </si>
  <si>
    <t>Ø 60.3 x 2.9 PN 36</t>
  </si>
  <si>
    <t>Ø 88.9 x 3.2 PN 36</t>
  </si>
  <si>
    <t>Ø 101.6 x 3.6 PN 36</t>
  </si>
  <si>
    <t>Ø 114.3 x 3.6 PN 36</t>
  </si>
  <si>
    <t xml:space="preserve">Ø 10/12 </t>
  </si>
  <si>
    <t xml:space="preserve">Ø 12/14 </t>
  </si>
  <si>
    <t xml:space="preserve">Ø 14/16 </t>
  </si>
  <si>
    <t xml:space="preserve">Ø 16/18 </t>
  </si>
  <si>
    <t xml:space="preserve">Ø 20/22 </t>
  </si>
  <si>
    <t>Ø 26/28</t>
  </si>
  <si>
    <t>Eléments pour vapeur :</t>
  </si>
  <si>
    <t>Fourniture et pose de détendeur régulateur des Ets SARCO</t>
  </si>
  <si>
    <t>Fourniture et pose de vannes et purgeur SPIRAX des Ets SARCO</t>
  </si>
  <si>
    <t>CALORIFUGEAGE :</t>
  </si>
  <si>
    <t>Coquilles de laine minérale et bande plâtrée, ép. 30 mm</t>
  </si>
  <si>
    <t>sur tube Ø 18 à 22</t>
  </si>
  <si>
    <t>sur tube Ø 27 à 34</t>
  </si>
  <si>
    <t>sur tube Ø 42</t>
  </si>
  <si>
    <t>sur tube Ø 49</t>
  </si>
  <si>
    <t>sur tube Ø 60</t>
  </si>
  <si>
    <t>Gaine mousse isolante, ép. 9 mm</t>
  </si>
  <si>
    <t>ruban chauffant (longueur développée)</t>
  </si>
  <si>
    <t>Vannes à soupapes ou à piston sur les circuits vapeur des Ets SPIRAX  :</t>
  </si>
  <si>
    <t>Ø 60 PN 16</t>
  </si>
  <si>
    <t>Ø 88.9 PN 25</t>
  </si>
  <si>
    <t>Ø 101.6 PN 36</t>
  </si>
  <si>
    <t>Manchons antivibratiles, compris tous raccords et mise en œuvre</t>
  </si>
  <si>
    <t xml:space="preserve">Ø 20/27 fileté PN 16 </t>
  </si>
  <si>
    <t>Ø 33/42 fileté PN 16</t>
  </si>
  <si>
    <t>Type</t>
  </si>
  <si>
    <t>95/800 (à l'élément)</t>
  </si>
  <si>
    <t>95/600 (à l'élément)</t>
  </si>
  <si>
    <t>simple</t>
  </si>
  <si>
    <t>m²</t>
  </si>
  <si>
    <t>double</t>
  </si>
  <si>
    <t>A ailettes simples :</t>
  </si>
  <si>
    <t>500 watts</t>
  </si>
  <si>
    <t>1500 watts</t>
  </si>
  <si>
    <t>2000 watts</t>
  </si>
  <si>
    <t>2500 watts</t>
  </si>
  <si>
    <t>3000 watts</t>
  </si>
  <si>
    <t>A ailettes doubles :</t>
  </si>
  <si>
    <t>jusqu'à 2 Kw, débit 100 m³ / H</t>
  </si>
  <si>
    <t>supérieur à 2 Kw jusqu'à 4 Kw, débit 200 m³ / H</t>
  </si>
  <si>
    <t>supérieur à 4 Kw jusqu'à 8 Kw, débit 300 m³ / H</t>
  </si>
  <si>
    <t>Ø 34 à 60</t>
  </si>
  <si>
    <t>Ø 76 à 90</t>
  </si>
  <si>
    <t>Soudure par soudo-brasure (phosphore + argent)</t>
  </si>
  <si>
    <t>puissance de 120 à 160 Kw</t>
  </si>
  <si>
    <t>plus de 500 Kw</t>
  </si>
  <si>
    <t>sur tube jusqu'à Ø 34</t>
  </si>
  <si>
    <t>Ø 100 mm</t>
  </si>
  <si>
    <t>section 200 x 200 mm</t>
  </si>
  <si>
    <t>section 400 x 600 mm</t>
  </si>
  <si>
    <t>Travaux en régie</t>
  </si>
  <si>
    <t>%</t>
  </si>
  <si>
    <t>A - PROTECTIONS</t>
  </si>
  <si>
    <t>Cloison de cantonnement des zones travaux :</t>
  </si>
  <si>
    <t>Polyane fixé par adhésif sur murs</t>
  </si>
  <si>
    <t>Polyane double peau fixé par adhésif sur murs</t>
  </si>
  <si>
    <t>Polyane fixé par adhésif au sol</t>
  </si>
  <si>
    <t>Polyane double peau fixé par adhésif au sol</t>
  </si>
  <si>
    <t>Bâche de protection avec système potelets "QUICKPRO" ou équivalent</t>
  </si>
  <si>
    <t>Plaque de contreplaqué sur ossature bois ou métallique compris tous</t>
  </si>
  <si>
    <t>jointoiements nécessaires pour une étanchéité parfaite.</t>
  </si>
  <si>
    <t>supérieur à 8 Kw jusqu'à 12 Kw, débit 500 m³ / H</t>
  </si>
  <si>
    <t>A/ - LRB simple vertical :</t>
  </si>
  <si>
    <t>de 080 mm</t>
  </si>
  <si>
    <t>de 100 mm</t>
  </si>
  <si>
    <t>de 125 mm</t>
  </si>
  <si>
    <t>B/ - JRB double verticale</t>
  </si>
  <si>
    <t>C/ NR simple horizontal</t>
  </si>
  <si>
    <t>A/ - Simple</t>
  </si>
  <si>
    <t>Ø 20 et 33</t>
  </si>
  <si>
    <t>Ø 32</t>
  </si>
  <si>
    <t>Ø 40</t>
  </si>
  <si>
    <t>Ø 50</t>
  </si>
  <si>
    <t>Ø 65</t>
  </si>
  <si>
    <t>Ø 80</t>
  </si>
  <si>
    <t>Ø 100</t>
  </si>
  <si>
    <t>Ø 125</t>
  </si>
  <si>
    <t>A/ - Double</t>
  </si>
  <si>
    <t>Fourniture &amp; pose de vannes 3 voies, modèle à bride</t>
  </si>
  <si>
    <t>sur tube Ø 76</t>
  </si>
  <si>
    <t>sur tube Ø 90</t>
  </si>
  <si>
    <t>sur tube Ø 102</t>
  </si>
  <si>
    <t>sur tube Ø114</t>
  </si>
  <si>
    <t>sur tube Ø 140</t>
  </si>
  <si>
    <t>sur tube Ø 170</t>
  </si>
  <si>
    <t>sur tube Ø 220</t>
  </si>
  <si>
    <t>sur tube Ø 270</t>
  </si>
  <si>
    <t>sur tube Ø 320</t>
  </si>
  <si>
    <t>sur tube Ø 360</t>
  </si>
  <si>
    <t>sur tube Ø 410</t>
  </si>
  <si>
    <t>Plus values pour isolant haute performance</t>
  </si>
  <si>
    <t xml:space="preserve">Ø 40/49 </t>
  </si>
  <si>
    <t xml:space="preserve">Ø 50/60 </t>
  </si>
  <si>
    <t>Ø 66/76</t>
  </si>
  <si>
    <t>Ø 80/90</t>
  </si>
  <si>
    <t>Ø 90/100</t>
  </si>
  <si>
    <t>Ø 102/114</t>
  </si>
  <si>
    <t xml:space="preserve"> Ø 18 à 22</t>
  </si>
  <si>
    <t xml:space="preserve"> Ø 27 à 34</t>
  </si>
  <si>
    <t>Vannes papillon y compris contre brides à souder</t>
  </si>
  <si>
    <t>Ø 130/140</t>
  </si>
  <si>
    <t>Ø 40/49 fileté  PN 16</t>
  </si>
  <si>
    <t>A brides y compris contre brides</t>
  </si>
  <si>
    <t xml:space="preserve">Ø 50/60 PN 16 </t>
  </si>
  <si>
    <t xml:space="preserve">Ø 66/76 PN 16 </t>
  </si>
  <si>
    <t xml:space="preserve">Ø 80/90 PN 16 </t>
  </si>
  <si>
    <t>Serie RP 13S DN 15</t>
  </si>
  <si>
    <t>Serie RP 13S DN 20</t>
  </si>
  <si>
    <t>Serie RP 13S DN 25</t>
  </si>
  <si>
    <t>Serie RP 13S DN 32</t>
  </si>
  <si>
    <t>Serie RP 13S DN 40</t>
  </si>
  <si>
    <t>Serie RP 13 DN 50</t>
  </si>
  <si>
    <t>Serie RP 13 DN 65</t>
  </si>
  <si>
    <t>Serie RP 13DN 80</t>
  </si>
  <si>
    <t>Serie RP 13 DN 100</t>
  </si>
  <si>
    <t>Serie RP 13 DN 125</t>
  </si>
  <si>
    <t>DN 15</t>
  </si>
  <si>
    <t>DN 20</t>
  </si>
  <si>
    <t>DN 25</t>
  </si>
  <si>
    <t>DN 32</t>
  </si>
  <si>
    <t>DN 40</t>
  </si>
  <si>
    <t>DN 50</t>
  </si>
  <si>
    <t>SPIRAX SARCO BTP 21 Y longueur 235 mm</t>
  </si>
  <si>
    <t xml:space="preserve">SPIRAX SARCO MST 21 1/3 </t>
  </si>
  <si>
    <t>SPIRAX SARCO UBP 32 STD (12") 1/3</t>
  </si>
  <si>
    <t>SPIRAX SARCO Byvap B2 type "IFB" DN 1/2 gaz PN 16 L = 10 mm</t>
  </si>
  <si>
    <t>SPIRAX SARCO Byvap B2 type "IFB" DN 15 Pn 16 L =  170 mm</t>
  </si>
  <si>
    <t>TROUVAY CAUVIN Amstrong série 2000 2011/7</t>
  </si>
  <si>
    <t xml:space="preserve">* </t>
  </si>
  <si>
    <t>Purgeur automatique Ø 15/21</t>
  </si>
  <si>
    <t>Fourniture et pose de détendeur régulateur START des Ets SARCO</t>
  </si>
  <si>
    <t>Ø 15/21</t>
  </si>
  <si>
    <t>Fourniture et pose de vannes purgeurs SPIRAX  des Ets SARCO</t>
  </si>
  <si>
    <t xml:space="preserve">Manomètre </t>
  </si>
  <si>
    <t>flexible de raccordement calorifugé</t>
  </si>
  <si>
    <t>Régulation Johnson Controls ou Siemens sur com Bacnet</t>
  </si>
  <si>
    <t>Conduit en tôle galvanisée spiralée</t>
  </si>
  <si>
    <t>Ø 160</t>
  </si>
  <si>
    <t>Ø 200</t>
  </si>
  <si>
    <t>Ø 250</t>
  </si>
  <si>
    <t>Ø 315</t>
  </si>
  <si>
    <t>Gaine souple en aluminium</t>
  </si>
  <si>
    <t>Accessoires pour gaines et conduits :</t>
  </si>
  <si>
    <t>Coudes galvanisés</t>
  </si>
  <si>
    <t>Tés galvanisés</t>
  </si>
  <si>
    <t>Kg</t>
  </si>
  <si>
    <t>Remplacement de filtre</t>
  </si>
  <si>
    <t>Ø 50/60 et +</t>
  </si>
  <si>
    <t>Tube en acier galvanisé :</t>
  </si>
  <si>
    <t>Ø 20/22 et +</t>
  </si>
  <si>
    <t>Ø 80 PN 16</t>
  </si>
  <si>
    <t>Ø 100 PN 16</t>
  </si>
  <si>
    <t>Ø 150 PN 16</t>
  </si>
  <si>
    <t>Ø 200 PN 16</t>
  </si>
  <si>
    <t>Ø 8/10</t>
  </si>
  <si>
    <t>Ø 18/20</t>
  </si>
  <si>
    <t>Ø 30/32</t>
  </si>
  <si>
    <t>Ø 38/40</t>
  </si>
  <si>
    <t>Ø 20</t>
  </si>
  <si>
    <t>Ø 25</t>
  </si>
  <si>
    <t>PVC</t>
  </si>
  <si>
    <t>Fourniture et pose tubes PVC, y compris coupements, pièces de raccords, collage et colliers PVC avec  bague en matériaux résiliants.</t>
  </si>
  <si>
    <t>Ø 16</t>
  </si>
  <si>
    <t>Ø 26</t>
  </si>
  <si>
    <t>Réseau PVC pression</t>
  </si>
  <si>
    <t>Fourniture et pose de tuyau en polyéthylène pression</t>
  </si>
  <si>
    <t>(purgeur PN 16 PB x 20 Acier)</t>
  </si>
  <si>
    <t>Fourniture et pose Robinet à soufflet étanche</t>
  </si>
  <si>
    <t xml:space="preserve"> -</t>
  </si>
  <si>
    <t>DN 20  PN 16</t>
  </si>
  <si>
    <t>DN 25  PN 16</t>
  </si>
  <si>
    <t>DN 32  PN 16</t>
  </si>
  <si>
    <t>DN 40  PN 16</t>
  </si>
  <si>
    <t>Doigt de gant</t>
  </si>
  <si>
    <t>Prise de pression</t>
  </si>
  <si>
    <t>Manomètre et robinet purge</t>
  </si>
  <si>
    <t>Coquilles de laine minérale et bande PVC, ép. 30 mm</t>
  </si>
  <si>
    <t xml:space="preserve">Coquilles en laine de roche avec enduit bitumineux </t>
  </si>
  <si>
    <t>(PV 10% sur prix précédents)</t>
  </si>
  <si>
    <t>Protection du calorifuge par gaine en tôle d'aluminium</t>
  </si>
  <si>
    <t>Diam. 15/21</t>
  </si>
  <si>
    <t>Diam. 20/27</t>
  </si>
  <si>
    <t>Purgeur d'air à clé (SAR) ou techniquement équivalent</t>
  </si>
  <si>
    <t>Coudes et tés en laiton (SAR) ou techniquement équivalent</t>
  </si>
  <si>
    <t>Module d'équilibrage QUITUS ou techniquement équivalent</t>
  </si>
  <si>
    <t>Diam. 12/17 droit</t>
  </si>
  <si>
    <t>Diam. 15/21 droit</t>
  </si>
  <si>
    <t>Robinet à boisseau sphérique à bride</t>
  </si>
  <si>
    <t>DN 65</t>
  </si>
  <si>
    <t>DN 80</t>
  </si>
  <si>
    <t>DN 100</t>
  </si>
  <si>
    <t>DN 125</t>
  </si>
  <si>
    <t>DN 150</t>
  </si>
  <si>
    <t>DN 200</t>
  </si>
  <si>
    <t>DN 250</t>
  </si>
  <si>
    <t>DN 300</t>
  </si>
  <si>
    <t>DN 350</t>
  </si>
  <si>
    <t>DN 400</t>
  </si>
  <si>
    <t>Vanne papillon  PN 16"</t>
  </si>
  <si>
    <t>Ø  12/14</t>
  </si>
  <si>
    <t>Ø  15/21</t>
  </si>
  <si>
    <t>Ø  20/27</t>
  </si>
  <si>
    <t>Ø  26/34</t>
  </si>
  <si>
    <t>Ø  33/42</t>
  </si>
  <si>
    <t>Ø  40/49</t>
  </si>
  <si>
    <t>Ø  50/60</t>
  </si>
  <si>
    <t>Disconnecteur complet</t>
  </si>
  <si>
    <t>Compensateur d'écartement</t>
  </si>
  <si>
    <t>Clapet anti-retour</t>
  </si>
  <si>
    <t>Manchette anti-vibratile</t>
  </si>
  <si>
    <t>22 S 400 (20 éléments)</t>
  </si>
  <si>
    <t>22 S 400 (32 éléments)</t>
  </si>
  <si>
    <t xml:space="preserve"> - VX 059/060</t>
  </si>
  <si>
    <t xml:space="preserve"> - VX 074/060</t>
  </si>
  <si>
    <t xml:space="preserve"> - VSXD 059/060</t>
  </si>
  <si>
    <t xml:space="preserve"> - VSXD 074/070</t>
  </si>
  <si>
    <t xml:space="preserve">Vannes 3 voies </t>
  </si>
  <si>
    <t>Ø 400</t>
  </si>
  <si>
    <t>Ø 127</t>
  </si>
  <si>
    <t>Ø 165</t>
  </si>
  <si>
    <t>Ø 204</t>
  </si>
  <si>
    <t>Ø 255</t>
  </si>
  <si>
    <t>DN 160</t>
  </si>
  <si>
    <t>DN 315</t>
  </si>
  <si>
    <t>Ø 500</t>
  </si>
  <si>
    <t>10 X 24 DAMPER</t>
  </si>
  <si>
    <t>14 X 32 DAMPER</t>
  </si>
  <si>
    <t>18 X 40 DAMPER</t>
  </si>
  <si>
    <t>28 X 56 DAMPER</t>
  </si>
  <si>
    <t xml:space="preserve"> 0.40 à 0.60 m à l'équerre</t>
  </si>
  <si>
    <t>Diffuseurs plafonniers</t>
  </si>
  <si>
    <t>Diffuseur plafonier circulaire type CM  1 4 100</t>
  </si>
  <si>
    <t>Diffuseur plafonier circulaire type CM 1 5 125</t>
  </si>
  <si>
    <t>Diffuseur plafonier circulaire type CM 1 8 200</t>
  </si>
  <si>
    <t>Diffuseur plafonier circulaire type CM 1 10 250</t>
  </si>
  <si>
    <t>Diffuseur plafonnier carré type DF 6 x 6</t>
  </si>
  <si>
    <t>Diffuseur plafonnier carré type DF 9 x 9</t>
  </si>
  <si>
    <t>Diffuseur plafonnier carré type DF 12 x 12</t>
  </si>
  <si>
    <t>Diffuseur plafonnier carré type DF 18 x 18</t>
  </si>
  <si>
    <t>Diffuseur plafonnier carré type DF 21 x 21</t>
  </si>
  <si>
    <t>Diffuseur plafonnier linéaire type SLAD 24 (2 fentes)</t>
  </si>
  <si>
    <t>Diffuseur plafonnier linéaire type SLAD 36 (2 fentes)</t>
  </si>
  <si>
    <t>Diffuseur plafonnier linéaire type SLAD 48 (2 fentes)</t>
  </si>
  <si>
    <t>Diffuseur plafonnier linéaire type SLAD 60 (2 fentes)</t>
  </si>
  <si>
    <t>Diffuseur plafonnier linéaire type SLAD 72 (2 fentes)</t>
  </si>
  <si>
    <t>Accesssoires pour diffuseurs précédents</t>
  </si>
  <si>
    <t>Boîtes de raccordement pour bouches type 3 HD 10 x 24</t>
  </si>
  <si>
    <t>Boîtes de raccordement pour bouches type 3 HD 14 x 32</t>
  </si>
  <si>
    <t>Boîtes de raccordement pour bouches type 3 HD 18 x 40</t>
  </si>
  <si>
    <t>Boîtes de raccordement pour bouches type 3 HD 28 x 56</t>
  </si>
  <si>
    <t>Plenum pour diffuseur plafonier circulaire type CM 1 4 100</t>
  </si>
  <si>
    <t>Plenum pour diffuseur plafonier circulaire type CM 1 5 125</t>
  </si>
  <si>
    <t>Plenum pour diffuseur plafonier circulaire type CM 1 6 160</t>
  </si>
  <si>
    <t>Plenum pour diffuseur plafonier circulaire type CM 1 8 200</t>
  </si>
  <si>
    <t>Plenum pour diffuseur plafonier circulaire type CM 1 10 250</t>
  </si>
  <si>
    <t>Plenum pour diffuseur plafonier carré type DF 6 x 6</t>
  </si>
  <si>
    <t>Plenum pour diffuseur plafonier carré type DF 9 x 9</t>
  </si>
  <si>
    <t>Plenum pour diffuseur plafonier carré type DF 12 x 12</t>
  </si>
  <si>
    <t>Plenum pour diffuseur plafonier carré type DF 15 x 15</t>
  </si>
  <si>
    <t>Plenum pour diffuseur plafonier carré type DF 18 x 18</t>
  </si>
  <si>
    <t>Plenum pour diffuseur plafonier type SLAD F 24 (2 fentes)</t>
  </si>
  <si>
    <t>Plenum pour diffuseur plafonier type SLAD F 36 (2 fentes)</t>
  </si>
  <si>
    <t>Plenum pour diffuseur plafonier type SLAD F 48 (2 fentes)</t>
  </si>
  <si>
    <t>Plenum pour diffuseur plafonier type SLAD F 60 (2 fentes)</t>
  </si>
  <si>
    <t>Plenum pour diffuseur plafonier type SLAD F 72 (2 fentes)</t>
  </si>
  <si>
    <t>Ventilo - convecteurs</t>
  </si>
  <si>
    <t>WESPER type VPC  5020</t>
  </si>
  <si>
    <t>WESPER type VPC  6020</t>
  </si>
  <si>
    <t>WESPER type VPC  7020</t>
  </si>
  <si>
    <t>Boîtes de détente</t>
  </si>
  <si>
    <t>ANEMOTHERM type Hvre 5</t>
  </si>
  <si>
    <t>ANEMOTHERM type Hvre 6</t>
  </si>
  <si>
    <t>ANEMOTHERM type Hvre 7</t>
  </si>
  <si>
    <t>ANEMOTHERM type Hvre 8</t>
  </si>
  <si>
    <t>ANEMOTHERM type Hvre 10</t>
  </si>
  <si>
    <t>ANEMOTHERM type Hvre 12</t>
  </si>
  <si>
    <t>Pose seule</t>
  </si>
  <si>
    <t>Batterie chaude pour boîte de détente type HVRE 6</t>
  </si>
  <si>
    <t>Batterie chaude pour boîte de détente type HVRE 7</t>
  </si>
  <si>
    <t>Batterie chaude pour boîte de détente type HVRE 8</t>
  </si>
  <si>
    <t>Batterie chaude pour boîte de détente type HVRE 10</t>
  </si>
  <si>
    <t>Batterie chaude pour boîte de détente type HVRE 12</t>
  </si>
  <si>
    <t>Ø jusqu'à 32</t>
  </si>
  <si>
    <t>Ø 32 à 65</t>
  </si>
  <si>
    <t>Ø 65 à 100</t>
  </si>
  <si>
    <t>jusqu'à 1 m²</t>
  </si>
  <si>
    <t>majoration par m² supplémentaire</t>
  </si>
  <si>
    <t>remplacement de filtre</t>
  </si>
  <si>
    <t>jusqu'à 35 KW</t>
  </si>
  <si>
    <t>supérieur à 35 KW jusqu'à 70 KW</t>
  </si>
  <si>
    <t>supérieur à 70 KW jusqu'à 120 KW</t>
  </si>
  <si>
    <t>Régulation batteries terminales LANDIS &amp; GYR comprenant :</t>
  </si>
  <si>
    <t>- 1 sonde d'ambiance ou de reprise type QAA 33.841</t>
  </si>
  <si>
    <t>- 1 vanne 3 voies type VMP 43</t>
  </si>
  <si>
    <t>- 1 servo-moteur type SQS 81</t>
  </si>
  <si>
    <t>l'ensemble</t>
  </si>
  <si>
    <t>DN 630</t>
  </si>
  <si>
    <t>Ø 630</t>
  </si>
  <si>
    <t>Plus value pour clapets rectangulaire</t>
  </si>
  <si>
    <t>tout air neuf de type CIAT ou équivalent</t>
  </si>
  <si>
    <t>vitesse de rotation 900 tour/m maximum</t>
  </si>
  <si>
    <t>une batterie chaude avec sa régulation</t>
  </si>
  <si>
    <t>un thermostat antigel</t>
  </si>
  <si>
    <t>une batterie froide</t>
  </si>
  <si>
    <t>bac condensats en acier inoxydable</t>
  </si>
  <si>
    <t>Débits :</t>
  </si>
  <si>
    <t>charge :</t>
  </si>
  <si>
    <t>- jusqu'à 2000 kg</t>
  </si>
  <si>
    <t>Ens</t>
  </si>
  <si>
    <t>- + de 2 000 kg</t>
  </si>
  <si>
    <t>Cuivre écroui :</t>
  </si>
  <si>
    <t xml:space="preserve"> Tube composite</t>
  </si>
  <si>
    <t>Ø 12</t>
  </si>
  <si>
    <t>Ø 14</t>
  </si>
  <si>
    <t>Ø 18</t>
  </si>
  <si>
    <t>Ø 22</t>
  </si>
  <si>
    <t>Fourniture et pose de raccords de jonction acier / PVC pression avec bague de serrage et joints pour tuyaux précédents</t>
  </si>
  <si>
    <t xml:space="preserve">Siemens (ou certificat d'associativité) Ø 33 </t>
  </si>
  <si>
    <t>Siemens (ou certificat d'associativité) Ø 50</t>
  </si>
  <si>
    <t>ÉCHANGEURS THERMIQUES :</t>
  </si>
  <si>
    <t>sans fourniture</t>
  </si>
  <si>
    <t>avec fourniture</t>
  </si>
  <si>
    <t>Location de grue pour manutention de groupe jusque 40 m de hauteur</t>
  </si>
  <si>
    <t>sonde d'ambiance Ni1000 ou PT100</t>
  </si>
  <si>
    <t>Fourniture, pose, raccordement, paramétrage et programmation :</t>
  </si>
  <si>
    <t>unité de traitement local - 32 unités de charge de type PRV2.32</t>
  </si>
  <si>
    <t>unité de traitement local - 64 unités de charge de type PRV2.64</t>
  </si>
  <si>
    <t xml:space="preserve"> carte programme 640 Ko pour VISONIK PRV2 type  PVA3.02/V18</t>
  </si>
  <si>
    <t>Thermomètre SIKA (0 à 120° C)</t>
  </si>
  <si>
    <t>Thermomètre SIKA (-40°C à +80° C)</t>
  </si>
  <si>
    <t>Thermomètre SIKA (0 à 180° C)</t>
  </si>
  <si>
    <t>D - VENTILATIONS</t>
  </si>
  <si>
    <t>E - TRAVAUX DIVERS</t>
  </si>
  <si>
    <t>En cas de travaux non décrits dans le présent document, les prix seront évalués sur la base de prix "Bâtiprix" et ne seront entrepris qu'après accord entre les parties. En cas de doublon entre le présent BPU et la base "Batiprix", le prix le plus avantageux pour le Maître d'Ouvrage sera appliqué.</t>
  </si>
  <si>
    <t>DN 500</t>
  </si>
  <si>
    <t>DN 450</t>
  </si>
  <si>
    <t>DN 350 à 400</t>
  </si>
  <si>
    <t>DN 200 à 300</t>
  </si>
  <si>
    <t>DN 100 à 160</t>
  </si>
  <si>
    <t>Gaine en tôle d'acier galvanisé</t>
  </si>
  <si>
    <t>Gaine en tôle d'acier galvanisé de 8/10è à 15/10è d'ép. Section à définir</t>
  </si>
  <si>
    <t>Gaine en tôle d'acier galvanisé de 8/10è à 15/10è d'ép. Section 700x350</t>
  </si>
  <si>
    <t>Gaine en tôle d'acier galvanisé de 8/10è à 15/10è d'ép. Section 400x200</t>
  </si>
  <si>
    <t>Gaine en tôle d'acier galvanisé de 8/10è à 15/10è d'ép. Section 250x350</t>
  </si>
  <si>
    <t>Gaine en tôle d'acier galvanisé de 8/10è à 15/10è d'ép. Section 250x300</t>
  </si>
  <si>
    <t>Échafaudage tubulaire, compris montage et démontage, plancher de travail avec plinthes, échelle d'accès, garde-corps et tous accessoires de mise en conformité.</t>
  </si>
  <si>
    <t>à la date d'exécution des travaux.</t>
  </si>
  <si>
    <t>aux normes françaises publiées par l'A.F.N.O.R.</t>
  </si>
  <si>
    <t>aux classements U.P.E.C. du C.S.T.B. (cahier 1504),</t>
  </si>
  <si>
    <t>aux C.C.A.G. et C.C.A.P. applicables aux marchés de travaux d'entretien,</t>
  </si>
  <si>
    <t xml:space="preserve">aux lois, décrets, arrêtés, circulaires concernant la sécurité incendie, </t>
  </si>
  <si>
    <t>Article 3 - PRIX</t>
  </si>
  <si>
    <t>La qualité des matériaux mis en œuvre et l’exécution des ouvrages doivent répondre aux caractéristiques et conditions</t>
  </si>
  <si>
    <t>contenues dans les textes réglementaires intéressant la construction, rappelés dans le présent document  et dans les</t>
  </si>
  <si>
    <t>différents cadres de bordereaux à prix unitaires.</t>
  </si>
  <si>
    <t>Tous ces textes parus avant la date de remise des offres, imposés ou non par voie réglementaire sont applicables au</t>
  </si>
  <si>
    <t>présent marché, y compris les modifications qui leur ont été apportés par décret.</t>
  </si>
  <si>
    <t>5.2                 PRESCRIPTIONS INCENDIE</t>
  </si>
  <si>
    <t>La réglementation applicable à l’opération, les principes généraux de sécurité, les dispositions de construction et</t>
  </si>
  <si>
    <t>d’isolement ainsi que les conditions d’aménagements intérieurs sont à respecter en fonction du classement de</t>
  </si>
  <si>
    <t>Il appartiendra à l’Entrepreneur de justifier du comportement et de la qualité au feu des matériaux qu’il utilisera,</t>
  </si>
  <si>
    <t>également dans le cas ou ceux-ci divergeraient des choix proposés dans le bon de commande ou le bordereau de prix</t>
  </si>
  <si>
    <t>unitaire.</t>
  </si>
  <si>
    <t>Ces qualités seront au moins équivalentes à celles énoncées et justifiées par Procès Verbal (P.V) d’essais de</t>
  </si>
  <si>
    <t>« réaction au feu des matériaux en vue de leurs classements », conformément à l’arrêté, du Ministère de l’Intérieur et de la</t>
  </si>
  <si>
    <t>Décentralisation, du Ministère de l'intérieur et de la Décentralisation, du 30 juin 1983 et de ses annexes (Journal Officiel du 01</t>
  </si>
  <si>
    <t>Décembre 1983).</t>
  </si>
  <si>
    <t>5.3                 PRESCRIPTIONS ACOUSTIQUES</t>
  </si>
  <si>
    <t>Les objectifs d’isolement acoustique, de niveau résiduel et de correction acoustique applicables à l’opération, les</t>
  </si>
  <si>
    <t>principes généraux, les traitements spécifiques, les dispositions de construction ainsi que les conditions d’aménagements</t>
  </si>
  <si>
    <t>sont exposés dans Arrêté du 25 avril 2003 relatif à la limitation du bruit dans les établissements de santé. Celui-ci fait</t>
  </si>
  <si>
    <t>référence à l’arrêté du 30 mai 1996 relatif à l’isolement de façade des bâtiments dans les secteurs affectés par le bruit.</t>
  </si>
  <si>
    <t>Les Entreprises ne pourront se prévaloir de méconnaissance des notions de base relatives aux obligations acoustiques</t>
  </si>
  <si>
    <t>de leur marché.</t>
  </si>
  <si>
    <t>5.4                 CHARGES ET SURCHARGES</t>
  </si>
  <si>
    <t>Sachant que les planchers existants ont été construits en prenant en compte les éléments suivants :</t>
  </si>
  <si>
    <t>Charges permanentes</t>
  </si>
  <si>
    <t>Définies selon la norme NFP 06.004</t>
  </si>
  <si>
    <t>Charges d’exploitation</t>
  </si>
  <si>
    <t>Définies selon la norme NFP 06.001.</t>
  </si>
  <si>
    <t>Les entreprises respecteront les zones de stockages de leur matériel et matériaux de façon à ne pas perturber la</t>
  </si>
  <si>
    <t>stabilité des planchers existants.</t>
  </si>
  <si>
    <t>La haute stérilité est un impératif d'exploitation et de sauvegarde des malades.</t>
  </si>
  <si>
    <t>La finition des ouvrages doit donc répondre à cette exigence qui intéresse plus particulièrement :</t>
  </si>
  <si>
    <r>
      <t>·</t>
    </r>
    <r>
      <rPr>
        <sz val="7"/>
        <color indexed="18"/>
        <rFont val="Arial"/>
        <family val="2"/>
      </rPr>
      <t xml:space="preserve">       </t>
    </r>
    <r>
      <rPr>
        <sz val="10"/>
        <color indexed="18"/>
        <rFont val="Arial"/>
        <family val="2"/>
      </rPr>
      <t>Les côtés propre et sale de la "stérilisation centrale",</t>
    </r>
  </si>
  <si>
    <r>
      <t>·</t>
    </r>
    <r>
      <rPr>
        <sz val="7"/>
        <color indexed="18"/>
        <rFont val="Arial"/>
        <family val="2"/>
      </rPr>
      <t xml:space="preserve">       </t>
    </r>
    <r>
      <rPr>
        <sz val="10"/>
        <color indexed="18"/>
        <rFont val="Arial"/>
        <family val="2"/>
      </rPr>
      <t>Les chambres de la réanimation,</t>
    </r>
  </si>
  <si>
    <r>
      <t>·</t>
    </r>
    <r>
      <rPr>
        <sz val="7"/>
        <color indexed="18"/>
        <rFont val="Arial"/>
        <family val="2"/>
      </rPr>
      <t xml:space="preserve">       </t>
    </r>
    <r>
      <rPr>
        <sz val="10"/>
        <color indexed="18"/>
        <rFont val="Arial"/>
        <family val="2"/>
      </rPr>
      <t>Les salles de radiologie et d'endoscopie,</t>
    </r>
  </si>
  <si>
    <r>
      <t>·</t>
    </r>
    <r>
      <rPr>
        <sz val="7"/>
        <color indexed="18"/>
        <rFont val="Arial"/>
        <family val="2"/>
      </rPr>
      <t xml:space="preserve">       </t>
    </r>
    <r>
      <rPr>
        <sz val="10"/>
        <color indexed="18"/>
        <rFont val="Arial"/>
        <family val="2"/>
      </rPr>
      <t>Les blocs opératoires,</t>
    </r>
  </si>
  <si>
    <r>
      <t>·</t>
    </r>
    <r>
      <rPr>
        <sz val="7"/>
        <color indexed="18"/>
        <rFont val="Arial"/>
        <family val="2"/>
      </rPr>
      <t xml:space="preserve">       </t>
    </r>
    <r>
      <rPr>
        <sz val="10"/>
        <color indexed="18"/>
        <rFont val="Arial"/>
        <family val="2"/>
      </rPr>
      <t>Les chambres.</t>
    </r>
  </si>
  <si>
    <t>Les dispositions pour parfaire cette finition comprennent, entre autre</t>
  </si>
  <si>
    <r>
      <t>·</t>
    </r>
    <r>
      <rPr>
        <sz val="7"/>
        <color indexed="18"/>
        <rFont val="Arial"/>
        <family val="2"/>
      </rPr>
      <t xml:space="preserve">       </t>
    </r>
    <r>
      <rPr>
        <sz val="10"/>
        <color indexed="18"/>
        <rFont val="Arial"/>
        <family val="2"/>
      </rPr>
      <t>Rebouchages parfaits, pour obtenir un parement lisse,</t>
    </r>
  </si>
  <si>
    <t>·   Soin particulier aux recouvrements des joints entre matériaux différents, pour éviter tout risque de</t>
  </si>
  <si>
    <t xml:space="preserve">    fissuration ultérieure,</t>
  </si>
  <si>
    <r>
      <t>·</t>
    </r>
    <r>
      <rPr>
        <sz val="7"/>
        <color indexed="18"/>
        <rFont val="Arial"/>
        <family val="2"/>
      </rPr>
      <t xml:space="preserve">       </t>
    </r>
    <r>
      <rPr>
        <sz val="10"/>
        <color indexed="18"/>
        <rFont val="Arial"/>
        <family val="2"/>
      </rPr>
      <t>Parement lisse pour un entretien facile,</t>
    </r>
  </si>
  <si>
    <r>
      <t>·</t>
    </r>
    <r>
      <rPr>
        <sz val="7"/>
        <color indexed="18"/>
        <rFont val="Arial"/>
        <family val="2"/>
      </rPr>
      <t xml:space="preserve">       </t>
    </r>
    <r>
      <rPr>
        <sz val="10"/>
        <color indexed="18"/>
        <rFont val="Arial"/>
        <family val="2"/>
      </rPr>
      <t>Arêtes parfaitement dressées,</t>
    </r>
  </si>
  <si>
    <r>
      <t>·</t>
    </r>
    <r>
      <rPr>
        <sz val="7"/>
        <color indexed="18"/>
        <rFont val="Arial"/>
        <family val="2"/>
      </rPr>
      <t xml:space="preserve">       </t>
    </r>
    <r>
      <rPr>
        <sz val="10"/>
        <color indexed="18"/>
        <rFont val="Arial"/>
        <family val="2"/>
      </rPr>
      <t>Angles rentrants arrondis,</t>
    </r>
  </si>
  <si>
    <t>·   Continuité absolue du parement sans rainure en creux : en particulier les gaines d'air en saillie sont</t>
  </si>
  <si>
    <t xml:space="preserve">    habillées jusqu'à la paroi adjacente : plafonds ou murs.</t>
  </si>
  <si>
    <t>Par ailleurs, il est rappelé que dans tous les locaux, les parois et principalement leurs joints d'assemblage, ainsi que</t>
  </si>
  <si>
    <t>toutes les gaines ou fourreaux de canalisations les traversant, doivent être absolument étanches et inaltérables aux</t>
  </si>
  <si>
    <t>produits de formalisation. Dans le cas de manquement, des essais pourront être faits à la demande du Maître d'Œuvre aux</t>
  </si>
  <si>
    <t>frais du contrevenant.</t>
  </si>
  <si>
    <t>6.1                 CONNAISSANCE DE TOUS LES OUVRAGES</t>
  </si>
  <si>
    <t>remise de son offre (voir RC et quitus).</t>
  </si>
  <si>
    <t>L’énumération des prestations dans les cadres de bordereaux de prix unitaires, ne présentent donc aucun caractère</t>
  </si>
  <si>
    <t>limitatif et l’Entreprise devra exécuter tous travaux d’entretien de la compétence de son lot et de sa qualification qui pourraient</t>
  </si>
  <si>
    <t>lui être demandés, la facturation s’établissant par l’intermédiaire de prix nouveaux.</t>
  </si>
  <si>
    <t>6.2                 MESURES</t>
  </si>
  <si>
    <t>L’Entrepreneur est responsable des mesures prises in situ et devra adapter les éventuels plans ou croquis qui lui</t>
  </si>
  <si>
    <t>seront remis</t>
  </si>
  <si>
    <t>Les travaux sont à réaliser dans l’enceinte d’un établissement en activité.</t>
  </si>
  <si>
    <t>Chaque Entrepreneur devra mettre en œuvre pour l’exécution de ses prestations les moyens techniques limitant les</t>
  </si>
  <si>
    <t>nuisances sonores, poussières, vibrations, etc.</t>
  </si>
  <si>
    <t>Une priorité absolue sera donnée à l’activité hospitalière. Les directions des sites se réservent la possibilité de faire</t>
  </si>
  <si>
    <t>interrompre immédiatement tous travaux non compatibles avec la poursuite de l’activité dans des conditions</t>
  </si>
  <si>
    <t>acceptables.</t>
  </si>
  <si>
    <t>Pour les travaux de démolition, il sera fait emploi de procédé mécanique. L’emploi des engins bruyants de type marteau</t>
  </si>
  <si>
    <t>Il sera fait usage de mini grignoteuse à béton et de scies diamantées.</t>
  </si>
  <si>
    <t>Une attention toute particulière sera apportée par la Maîtrise d’Œuvre sur le matériel proposé.</t>
  </si>
  <si>
    <t>Les entreprises devront en outre prendre toutes les mesures de nature à éviter le développement de nuisance dans</t>
  </si>
  <si>
    <t>l’environnement immédiat. (L’hôpital et riverains).</t>
  </si>
  <si>
    <r>
      <t xml:space="preserve"> =&gt;</t>
    </r>
    <r>
      <rPr>
        <sz val="7"/>
        <color indexed="18"/>
        <rFont val="Arial"/>
        <family val="2"/>
      </rPr>
      <t xml:space="preserve"> </t>
    </r>
  </si>
  <si>
    <t>Matériels insonorisés et horaire d’utilisation adaptés ;</t>
  </si>
  <si>
    <t>Consignes pour éviter l’emploi de sirènes ou klaxons.</t>
  </si>
  <si>
    <t>6.4.1            Préambule</t>
  </si>
  <si>
    <t>Les travaux feront éventuellement l’objet d’un planning détaillé, l’accord de l’Hôpital obtenu suffisamment à l’avance, afin</t>
  </si>
  <si>
    <t>que l’information et l’organisation de l’hôpital puissent être effectuées pour ces interventions.</t>
  </si>
  <si>
    <t>Les zones éventuellement neutralisées pendant les travaux devront être signalées et les dates de fermeture et</t>
  </si>
  <si>
    <t>réouverture précisées.</t>
  </si>
  <si>
    <t>6.4.2.1        Mesures d’isolement des zones en chantier</t>
  </si>
  <si>
    <t>permettant de lutter efficacement contre le risque lié aux infections nosocomiales. Ces cloisons seront réalisées par le</t>
  </si>
  <si>
    <t>lot compétant dans le cadre de ses prix unitaires. Ces cloisons seront toute hauteur (de dalle à dalle) et seront soit en</t>
  </si>
  <si>
    <t>carreaux de plâtre, panneaux plâtre ou par des panneaux d’aggloméré bois. La face côté secteur en activité sera peinte</t>
  </si>
  <si>
    <t>ou recouverte d’un polyane. L’exécution de ces cloisons nécessitera quel que soit l’état d’avancement du chantier, la</t>
  </si>
  <si>
    <t>mise en place de protections provisoires constituées de polyane scotché pendant la pose et la dépose.</t>
  </si>
  <si>
    <t>propres travaux sous peine de subir les frais de réparations.</t>
  </si>
  <si>
    <t>Tous les essais &amp; contrôles portant sur les capacités de chaque organe à assurer la fonction pour laquelle il est</t>
  </si>
  <si>
    <t>installé seront effectués sous la responsabilité de l'entreprise.</t>
  </si>
  <si>
    <t>justifier les sections et calibrage des matériels utilisés.</t>
  </si>
  <si>
    <t>En cas de travaux non décrits dans le présent document, les prix de ceux-ci seront débattus avec le maître d'ouvrage et le vérificateur et ne seront entrepris qu'après accord entre les parties. Le montant de ces travaux sera basé sur la base de prix "Batiprix".</t>
  </si>
  <si>
    <t xml:space="preserve"> et / ou nuit.</t>
  </si>
  <si>
    <t>Article 14 - MODE DE MÉTRÉ</t>
  </si>
  <si>
    <t>À la demande du Maître d'Œuvre, l'entrepreneur fournira les calculs des différentes notes de calcul permettant de</t>
  </si>
  <si>
    <t>CLIMATISATION</t>
  </si>
  <si>
    <t>Dépose, sans réemploi, de liaison frigorifique y compris descellement des supports, bouchements et raccords de :</t>
  </si>
  <si>
    <t>Tubes cuivre (H.P. + B.P.) :</t>
  </si>
  <si>
    <t>jusqu'au Ø 5/8e</t>
  </si>
  <si>
    <t>au-delà du Ø 5/8e</t>
  </si>
  <si>
    <t>Dépose de calorifugeage, y compris enlèvement et mise en décharge (tous frais inclus) :</t>
  </si>
  <si>
    <t>Fourniture et pose de tubes comprenant colliers anti-vibrations et isolation et pièces de raccordement</t>
  </si>
  <si>
    <t>Ø 1/4 et 3/8</t>
  </si>
  <si>
    <t xml:space="preserve">Ø 1/4 et 1/2 </t>
  </si>
  <si>
    <t>Ø 3/8 et 1/2</t>
  </si>
  <si>
    <t xml:space="preserve">Ø 1/4 et 5/8 </t>
  </si>
  <si>
    <t>Ø 3/8 et 5/8</t>
  </si>
  <si>
    <t>Ø 1/2 et 5/8</t>
  </si>
  <si>
    <t>Ø 1/2 et 7/8</t>
  </si>
  <si>
    <t>Fourniture et pose tubes PVC, y compris pièces de raccords, collage et colliers PVC avec  bague en matériaux résiliants.</t>
  </si>
  <si>
    <t>Fourniture et pose de Pompe de relevage de condensats</t>
  </si>
  <si>
    <t>pour appareil jusqu'à 7Kw</t>
  </si>
  <si>
    <t>pour appareil supérieur à 10Kw</t>
  </si>
  <si>
    <t>Thermomètre numérique</t>
  </si>
  <si>
    <t>Prise de pression (pose de valve schrader) autoperçante</t>
  </si>
  <si>
    <t>Gaines mousse isolante "Armaflex" ou équivalent, -50°C / +105°C</t>
  </si>
  <si>
    <t xml:space="preserve">Goulottes pour tubes </t>
  </si>
  <si>
    <t>pour liaison avec aspiration jusqu'au Ø 1/2</t>
  </si>
  <si>
    <t>pour liaison avec aspiration au-delà du Ø 1/2</t>
  </si>
  <si>
    <t>D - CLIMATISATION</t>
  </si>
  <si>
    <t>Travaux neufs en fourniture et pose (jusqu'à 10m linéaire de distance UI / UE) tous les appareils seront en classe énergétique A et Inverter. Plage de fonctionnement jusqu'à -15°C extérieur (-7°C sans baisse de performance) :</t>
  </si>
  <si>
    <t>Climatiseur individuel mural froid seul type "Split system" de marque ATLANTIC ou équivalent, entièrement équipé, y compris tous raccordements et mise en service</t>
  </si>
  <si>
    <t>7000 BTU</t>
  </si>
  <si>
    <t>9000 BTU</t>
  </si>
  <si>
    <t>12000 BTU</t>
  </si>
  <si>
    <t>14000 BTU</t>
  </si>
  <si>
    <t>Climatiseur individuel mural réversible type "Split system" de marque ATLANTIC ou équivalent, entièrement équipé, y compris tous raccordements et mise en service</t>
  </si>
  <si>
    <t>Climatiseur individuel cassette froid seul type "Split system" de marque ATLANTIC ou équivalent, entièrement équipé, y compris tous raccordements et mise en service</t>
  </si>
  <si>
    <t>18000 BTU</t>
  </si>
  <si>
    <t>24000 BTU</t>
  </si>
  <si>
    <t>36000 BTU</t>
  </si>
  <si>
    <t>45000 BTU</t>
  </si>
  <si>
    <t>Climatiseur individuel cassette réversible type "Split system" de marque ATLANTIC ou équivalent, entièrement équipé, y compris tous raccordements et mise en service</t>
  </si>
  <si>
    <t>50 KW</t>
  </si>
  <si>
    <t>100 KW</t>
  </si>
  <si>
    <t>140 kw</t>
  </si>
  <si>
    <t>260 kw</t>
  </si>
  <si>
    <t>jusqu'au Ø 5/8</t>
  </si>
  <si>
    <t>au-delà du Ø 5/8</t>
  </si>
  <si>
    <t>Entretien d'unité intérieure comprenant le démontage des panneaux de visite, le nettoyage de la volute du ventilateur, le réglage de la poulie, le graissage des roulements, la repose des panneaux et toutes sujétions</t>
  </si>
  <si>
    <t/>
  </si>
  <si>
    <t>Dépoussiérage et décontamination de filtre, d'évaporateur ainsi que bac à condensats y compris la dépose, le nettoyage, le remontage et la repose du carter d'habillage.</t>
  </si>
  <si>
    <t>Vidange d'installation de climatisation pour travaux de réparation ou transformation, y compris remise en charge après exécution :</t>
  </si>
  <si>
    <t>Forfait de remplacement de déshydrateur anti-acide y compris rappel du fluide, ouverture, tirage au vide et complément de charge :</t>
  </si>
  <si>
    <t>Ø 1/4</t>
  </si>
  <si>
    <t>Ø 3/8</t>
  </si>
  <si>
    <t>Ø 1/2</t>
  </si>
  <si>
    <t>Ø 5/8</t>
  </si>
  <si>
    <t>Ø 7/8</t>
  </si>
  <si>
    <t>Remplacement d'huile compresseur</t>
  </si>
  <si>
    <t>Forfait recherche de fuite et complément de charge sur fluide frigorigène :</t>
  </si>
  <si>
    <t>FX 10</t>
  </si>
  <si>
    <t>FX 56</t>
  </si>
  <si>
    <t>R 22</t>
  </si>
  <si>
    <t>R 134 A</t>
  </si>
  <si>
    <t>R 404 A</t>
  </si>
  <si>
    <t>R 407 A</t>
  </si>
  <si>
    <t>R 410 A</t>
  </si>
  <si>
    <t>Ø 60 mm</t>
  </si>
  <si>
    <t>Direction des Investissements</t>
  </si>
  <si>
    <t>Représentée par sa Directrice Madame Sophie DERAMAT</t>
  </si>
  <si>
    <t xml:space="preserve"> Interventions en sous section 4 (réglementation amiante)</t>
  </si>
  <si>
    <t xml:space="preserve">Rédaction et diffusion d'un mode opératoire et protocole d'intervention </t>
  </si>
  <si>
    <t>T</t>
  </si>
  <si>
    <t>C - TRAVAUX D'ENTRETIEN (CHAUFFAGE)</t>
  </si>
  <si>
    <t>Travaux en fourniture et pose :</t>
  </si>
  <si>
    <t>C - TRAVAUX D'ENTRETIEN</t>
  </si>
  <si>
    <t>Article 1  - MAITRISE D'OUVRAGE</t>
  </si>
  <si>
    <t>piqueur sera limité au maximum et utilisé dans des créneaux horaires en accord avec le Maître d'ouvrage.</t>
  </si>
  <si>
    <t>Les protections proposées devront avant toutes interventions obtenir l’aval du Maître d'ouvrage.</t>
  </si>
  <si>
    <t>A la demande du Maître d'ouvrage, le chantier pourra être isolé des services environnants par des cloisons étanches</t>
  </si>
  <si>
    <t>A la demande du Maître d'ouvrage, l’étanchéité des fenêtres pourra être assurée par la mise en œuvre des</t>
  </si>
  <si>
    <t>déterminé soit par le plan de prévention, soit par consignes du Maître d'ouvrage.</t>
  </si>
  <si>
    <t>circulation seront assujetties également au plan de prévention ou aux consignes du Maître d'ouvrage.</t>
  </si>
  <si>
    <t>Les entreprises seront tenues d’assister aux réunions organisées par le Maître d'ouvrage pour informer le personnel du</t>
  </si>
  <si>
    <t>Les matériaux sont stockés aux emplacements spécifiés par le Maître d'ouvrage. En tout état de cause, l’Entrepreneur</t>
  </si>
  <si>
    <t>Dépose, sans réemploi d'une cassette à eau glacée, y compris bouchement des alimentations, descellement des pattes, tous raccords et toutes sujétions</t>
  </si>
  <si>
    <t>u</t>
  </si>
  <si>
    <t>Dépose, sans réemploi d'une cassette à détente directe, y compris bouchement des alimentations, descellement des pattes, tous raccords et toutes sujétions</t>
  </si>
  <si>
    <t>Dépose et repose d'une cassette à eau glacée, pour déplacement d'implantation, y compris tous raccords sur parties anciennes et nouvelles canalisations et toutes sujétions</t>
  </si>
  <si>
    <t>Dépose et repose (déplacement) d'une cassette à détente directe, pour déplacement d'implantation, y compris tous liaisons frigorifiques et toutes sujétions</t>
  </si>
  <si>
    <t>Dépose, sans réemploi de gaines en tôle, compris supports métalliques, enlèvement et mise en décharge compris tous frais.</t>
  </si>
  <si>
    <t>Traditionnel, y compris toutes sujétions de façonnage et pièces de raccords.</t>
  </si>
  <si>
    <t>Protection des canalisations contre le gel par ruban chauffant autorégulant, enroulé sur les canalisations :</t>
  </si>
  <si>
    <t>Percement de trous dans paroi en béton armé ou parpaings pleins par carottage ou sciage, compris évacuation des gravois aux D.P.</t>
  </si>
  <si>
    <t>Percement de trous dans plancher en dalle pleine en béton armé par carottage ou sciage, compris évacuation des gravois aux D.P.</t>
  </si>
  <si>
    <t>Mise en place d'un tapis anti-contamination en feuilles de polyuréthane jetables (30 feuilles)
Dimensions : 660 x 1140</t>
  </si>
  <si>
    <t>Mise en place d'un tapis anti-contamination en feuilles de polyuréthane jetables (30 feuilles)
Dimensions : 600 x 900</t>
  </si>
  <si>
    <t>Mise en plae d'un tapis anti-contamination en feuilles de polyuréthane jetables (30 feuilles)
Dimensions : 450 x 1140</t>
  </si>
  <si>
    <t>Traditionnel, y compris toutes sujétions de façonnage et pièces raccords</t>
  </si>
  <si>
    <t>Coquille en laine minérale et bande bitumineuse ép. 40 mm pour réseaux EG :</t>
  </si>
  <si>
    <t>Robinet laiton droit ou d'équerre double réglage (SAR) ou techniquement équivalent</t>
  </si>
  <si>
    <t>Robinet 1/4 de tour à boisseau sphériques bouchonnés (SAR) ou techniquement équivalent</t>
  </si>
  <si>
    <t>Vannes (GACHOT V16 ou techiquement équivalent) à boisseaux sphériques, compris tous racords et mise en œuvre.</t>
  </si>
  <si>
    <t>Vanne 2 voies taraudée (y compris taraudage des tuyauteries et toutes sujétions</t>
  </si>
  <si>
    <t>Vannes 2 voies à brides PN10/16 (y compris 2 contre-brides et toutes sujétions)</t>
  </si>
  <si>
    <t>Fourniture et pose de robinets à piston SPIRAX SARCO ou équivalent y compris toutes sujétions</t>
  </si>
  <si>
    <t>Fourniture et pose de vannes à soupape SPIRAX  ou équivalent y compris toutes sujétions</t>
  </si>
  <si>
    <t>Fourniture et pose de tous filtres "Y" fonte  SPIRAX SARCO ou équivalent y compris toutes sujétions</t>
  </si>
  <si>
    <t>Fourniture et pose de purgeurs y compris joints et toutes sujétions (ou équivalents)</t>
  </si>
  <si>
    <t>Pompes sur socle, type SALMSON ou similaire fournies, posées compris brides :</t>
  </si>
  <si>
    <t>Circulateurs GRUNDFOSS - SALMSON ou équivalent, fournis, posés, compris brides :</t>
  </si>
  <si>
    <t>Radiateurs en acier HAUTE PRESSION (type LAMELLA  FINIMETAL, ACOVA ou équivalent) entièrement équipé 
Type</t>
  </si>
  <si>
    <t>Radiateurs en acier type ACOVA FASSANE, entièrement  équipés
Type</t>
  </si>
  <si>
    <t>Panneaux RUNTAL VX-VX2-HX et HX2 HAUTE PRESSION ou équivalent en acier avec revêtement haute résistance teinte beige clair, y compris fixations sur console
Le m² de radiateur (facturation minimum 0.50 m²)</t>
  </si>
  <si>
    <t>Ventilo-convecteurs comprenant : batterie d'échange eau chaude et/ ou eau glacée, groupe moto-ventilateur, filtre d'air régénérable, vanne 3 voies avec signal d'entrée, sonde d'ambiance, régulateur JOHNSON Contrôls, raccordable sur GTC / GTB de l'établissement, équipements JOHNSON, compris pose et tous raccordements</t>
  </si>
  <si>
    <t>Raccordé sur eau glacée :</t>
  </si>
  <si>
    <t>Raccordé sur eau glacée et circuit de chauffage :</t>
  </si>
  <si>
    <t>Raccordé sur circuit de chauffage :</t>
  </si>
  <si>
    <t>variante en cassette insérée dans le faux plafond raccordée sur eau glacée</t>
  </si>
  <si>
    <t>Calorifugeage des gaines par matelas de laine de verre de 25 mm ép. avec protection par Kraft aluminium, compris toutes sujétions</t>
  </si>
  <si>
    <t>Clapets coupe-feu des FRANCE/AIR -Type 500 AC, à virole CF 2 H, y compris équipements de déclenchement et de signalisation (moteur de réarmement, ventouse à rupture 48v et contact début et fin de course)</t>
  </si>
  <si>
    <t>Clapets coupe feu des établissements ALDES CF 2 h, y compris équipements de déclenchement pour détection incendie 48 V à émission de courant y compris levier de commande manuelle, un dispositif de réarmement motorisé, un indicateur de position</t>
  </si>
  <si>
    <t>Supports de gaines en fer galva., compris tout façonnage et mise en place</t>
  </si>
  <si>
    <t>Bouches d'extraction ou de reprise en acier galvanisé Type 3HD ANEMOTHERM, compris toutes fixations et joints</t>
  </si>
  <si>
    <t>Grille de ventilation en aluminium anodisé avec cadres, compris scellement et percement nécessaires de :</t>
  </si>
  <si>
    <t>Fourniture et pose de boîtes de détente comprenant les batteries chaudes citées ci-dessous. La prestation inclue toutes sujétions de raccordement de dépose et de repose de faux-plafonds, et de travail avec l'emprise d'autres tuyauteries, etc…</t>
  </si>
  <si>
    <t>Fourniture, pose et raccordement d'une centrale de traitement d'air (manutention comprise)</t>
  </si>
  <si>
    <t>double peau avec tôle intérieure laquée et prévue pour montage en extérieur</t>
  </si>
  <si>
    <t>registre d'air neuf motorisé, asservi à la sonde antigel, il se fermera à l'arrêt du ventilateur</t>
  </si>
  <si>
    <t>un filtre à poche non régénérable, efficacité minimum 85 % opacimétrique avec un manomètre pour l'encrassement</t>
  </si>
  <si>
    <t>un caisson double avec ventilateur de soufflage centrifuge monté sur support anti-vibratil, fonctionnement ultra silencieux, de type à réaction</t>
  </si>
  <si>
    <t>un pressostat commandant une signalisation de défaut, 
un filtre à poche non régénérable efficacité minimum 95 % ASHRAE spécimétrique (EU 9) avec manomètre réglementaire et pressostat différentiel commandant une signalisation "filtre encrassé"</t>
  </si>
  <si>
    <t>un détecteur de fumée et clapet motorisé asservi au refoulement (&gt; 10 000 m3/h)</t>
  </si>
  <si>
    <t>l'humidification sera assurée par des humidificateurs 
monté en parallèle. Ce système devra comporter un système de stérilisation périodique et automatique de l'eau</t>
  </si>
  <si>
    <t>Soudure en place sur tube en fer noir, compris métal d'apport brasure, protections et toutes sujétions</t>
  </si>
  <si>
    <t>Dépoussiérage de filtre comprenant la dépose du châssis, le nettoyage, le remontage et la repose du châssis</t>
  </si>
  <si>
    <t>Entretien des tourelles d'extraction comprenant le démontage du capotage, le nettoyage de la volute et le graissage des roulements</t>
  </si>
  <si>
    <t>Congélation de réseau afin de permettre d'intervenir sur un circuit en charge, y compris toutes manutentions et mise en place des divers équipements</t>
  </si>
  <si>
    <t>Désembouage d'installation de chauffage, comprenant vidange de tous les points bas du circuit en cause, le rinçage de l'ensemble du circuit et la remise en charge complétée d'un produit de traitement</t>
  </si>
  <si>
    <t>Vidange d'installation de chauffage pour travaux de réparation ou transformation, y compris remise en charge après exécution :</t>
  </si>
  <si>
    <t>Plaque de contreplaqué sur ossature bois ou métallique compris tous jointoiements nécessaires pour une étanchéité parfaite.</t>
  </si>
  <si>
    <t>Climatiseur individuel type "split système" de marque Mitsubishi ou équivalent</t>
  </si>
  <si>
    <t>Série PUHY-P125/200/250</t>
  </si>
  <si>
    <t>Série MXZ-8A 140VA</t>
  </si>
  <si>
    <t>Série MXZ-5A 100VA</t>
  </si>
  <si>
    <t>Série MUZ-FA 34VA</t>
  </si>
  <si>
    <t>Série PUHZ-RP140</t>
  </si>
  <si>
    <t>Série PLFY-P32</t>
  </si>
  <si>
    <t>Série PLFY-P40</t>
  </si>
  <si>
    <t>Fourniture, pose et raccordement (sans manutention) d'un groupe de production d'eau glacée, de type CEROLL. Ce groupe sera de marque CARRIER ou équivalent, fonctionnant en toute saison (-18° C / +40° C), la circulation d'eau sera assurée par deux pompes SALMSON ou équivalent. L'alimentation électrique sera prévue à partir d'une armoire électrique installée à proximité.
Toute installation devra être protégée pour des températures jusqu'à -25°C extérieure.</t>
  </si>
  <si>
    <t>Puissance thermique :</t>
  </si>
  <si>
    <t>Trappes</t>
  </si>
  <si>
    <t>Trappe de visite laquée blanc 600 x 600 ouverture par carré sur cadre</t>
  </si>
  <si>
    <t>Trappe de visite laquée blanc 300 x 300 ouverture par carré sur cadre</t>
  </si>
  <si>
    <t>Trappe de visite sur conduit type TV - 100 de S&amp;P ou équivalent</t>
  </si>
  <si>
    <t>Trappe de visite sur conduit type TV - 160 de S&amp;P ou équivalent</t>
  </si>
  <si>
    <t>Trappe de visite sur conduit type TV - 200 de S&amp;P ou équivalent</t>
  </si>
  <si>
    <t>Trappe de visite sur conduit type TV - 250 de S&amp;P ou équivalent</t>
  </si>
  <si>
    <t>Trappe de visite sur conduit type TV - 315 de S&amp;P ou équivalent</t>
  </si>
  <si>
    <t>BA 13 sur ossature bois ou métallique compris tous jointoiements nécessaires pour une étanchéité parfaite.</t>
  </si>
  <si>
    <t>Fourniture et pose de tubes, y compris piquage en "pied de biche"  et comprenant colliers anti-vibrations, pièces de raccords (coudes, vis, manchons, etc.)</t>
  </si>
  <si>
    <t>Façons accessoires sur tube noir, coupe pour mise à longueur et filetage effectuées sur place</t>
  </si>
  <si>
    <t>Entretien de groupe d'extraction comprenant le démontage des panneaux de visite, le nettoyage de la volute du ventilateur, le réglage de la poulie, le graissage des roulements, la repose des panneaux et toutes sujétions</t>
  </si>
  <si>
    <t>CALORIFUGEAGE</t>
  </si>
  <si>
    <t>Taux horaire pour Interventions sur matériaux amiantés (bouchement,  percement divers, …) compris EPI,  isolement de la zone et toute sujétion</t>
  </si>
  <si>
    <t>Retraitement des déchets amiantés en inertage (compris EPI, stockage, transports…)</t>
  </si>
  <si>
    <t>Mise en place d'un tapis anti-contamination en feuilles de polyuréthane jetables (30 feuilles)
Dimensions : 450 x 1140</t>
  </si>
  <si>
    <t>N° 
d'article</t>
  </si>
  <si>
    <t>Unité de
mesure</t>
  </si>
  <si>
    <t>Prix Unitaire
HT</t>
  </si>
  <si>
    <r>
      <t>Sas étanche en bois 2 m</t>
    </r>
    <r>
      <rPr>
        <vertAlign val="superscript"/>
        <sz val="10"/>
        <color indexed="18"/>
        <rFont val="Arial Narrow"/>
        <family val="2"/>
      </rPr>
      <t>2</t>
    </r>
  </si>
  <si>
    <t>Fourniture et pose de tube composite "Gébérit Mépla", "Alphacan Retube" ou similaire y compris tous raccords, fixations et sujétions diverses.</t>
  </si>
  <si>
    <r>
      <t xml:space="preserve">ÉQUIPEMENTS RADIATEURS </t>
    </r>
    <r>
      <rPr>
        <i/>
        <sz val="10"/>
        <color indexed="18"/>
        <rFont val="Arial Narrow"/>
        <family val="2"/>
      </rPr>
      <t>(remplacement isolé) :</t>
    </r>
  </si>
  <si>
    <r>
      <t xml:space="preserve">Convecteurs plinthe en acier, entièrement équipés </t>
    </r>
    <r>
      <rPr>
        <b/>
        <sz val="10"/>
        <color indexed="18"/>
        <rFont val="Arial Narrow"/>
        <family val="2"/>
      </rPr>
      <t xml:space="preserve">HAUTE PRESSION : </t>
    </r>
  </si>
  <si>
    <r>
      <t>3 000 m</t>
    </r>
    <r>
      <rPr>
        <vertAlign val="superscript"/>
        <sz val="10"/>
        <color indexed="18"/>
        <rFont val="Arial Narrow"/>
        <family val="2"/>
      </rPr>
      <t>3</t>
    </r>
    <r>
      <rPr>
        <sz val="10"/>
        <color indexed="18"/>
        <rFont val="Arial Narrow"/>
        <family val="2"/>
      </rPr>
      <t>/h</t>
    </r>
  </si>
  <si>
    <r>
      <t>4 000 m</t>
    </r>
    <r>
      <rPr>
        <vertAlign val="superscript"/>
        <sz val="10"/>
        <color indexed="18"/>
        <rFont val="Arial Narrow"/>
        <family val="2"/>
      </rPr>
      <t>3</t>
    </r>
    <r>
      <rPr>
        <sz val="10"/>
        <color indexed="18"/>
        <rFont val="Arial Narrow"/>
        <family val="2"/>
      </rPr>
      <t>/h</t>
    </r>
  </si>
  <si>
    <r>
      <t>5 000 m</t>
    </r>
    <r>
      <rPr>
        <vertAlign val="superscript"/>
        <sz val="10"/>
        <color indexed="18"/>
        <rFont val="Arial Narrow"/>
        <family val="2"/>
      </rPr>
      <t>3</t>
    </r>
    <r>
      <rPr>
        <sz val="10"/>
        <color indexed="18"/>
        <rFont val="Arial Narrow"/>
        <family val="2"/>
      </rPr>
      <t>/h</t>
    </r>
  </si>
  <si>
    <r>
      <t>6 000 m</t>
    </r>
    <r>
      <rPr>
        <vertAlign val="superscript"/>
        <sz val="10"/>
        <color indexed="18"/>
        <rFont val="Arial Narrow"/>
        <family val="2"/>
      </rPr>
      <t>3</t>
    </r>
    <r>
      <rPr>
        <sz val="10"/>
        <color indexed="18"/>
        <rFont val="Arial Narrow"/>
        <family val="2"/>
      </rPr>
      <t>/h</t>
    </r>
  </si>
  <si>
    <r>
      <t>7 000 m</t>
    </r>
    <r>
      <rPr>
        <vertAlign val="superscript"/>
        <sz val="10"/>
        <color indexed="18"/>
        <rFont val="Arial Narrow"/>
        <family val="2"/>
      </rPr>
      <t>3</t>
    </r>
    <r>
      <rPr>
        <sz val="10"/>
        <color indexed="18"/>
        <rFont val="Arial Narrow"/>
        <family val="2"/>
      </rPr>
      <t>/h</t>
    </r>
  </si>
  <si>
    <r>
      <t>8 000 m</t>
    </r>
    <r>
      <rPr>
        <vertAlign val="superscript"/>
        <sz val="10"/>
        <color indexed="18"/>
        <rFont val="Arial Narrow"/>
        <family val="2"/>
      </rPr>
      <t>3</t>
    </r>
    <r>
      <rPr>
        <sz val="10"/>
        <color indexed="18"/>
        <rFont val="Arial Narrow"/>
        <family val="2"/>
      </rPr>
      <t>/h</t>
    </r>
  </si>
  <si>
    <r>
      <t>9 000 m</t>
    </r>
    <r>
      <rPr>
        <vertAlign val="superscript"/>
        <sz val="10"/>
        <color indexed="18"/>
        <rFont val="Arial Narrow"/>
        <family val="2"/>
      </rPr>
      <t>3</t>
    </r>
    <r>
      <rPr>
        <sz val="10"/>
        <color indexed="18"/>
        <rFont val="Arial Narrow"/>
        <family val="2"/>
      </rPr>
      <t>/h</t>
    </r>
  </si>
  <si>
    <r>
      <t>10 000 m</t>
    </r>
    <r>
      <rPr>
        <vertAlign val="superscript"/>
        <sz val="10"/>
        <color indexed="18"/>
        <rFont val="Arial Narrow"/>
        <family val="2"/>
      </rPr>
      <t>3</t>
    </r>
    <r>
      <rPr>
        <sz val="10"/>
        <color indexed="18"/>
        <rFont val="Arial Narrow"/>
        <family val="2"/>
      </rPr>
      <t>/h</t>
    </r>
  </si>
  <si>
    <r>
      <t>11 000 m</t>
    </r>
    <r>
      <rPr>
        <vertAlign val="superscript"/>
        <sz val="10"/>
        <color indexed="18"/>
        <rFont val="Arial Narrow"/>
        <family val="2"/>
      </rPr>
      <t>3</t>
    </r>
    <r>
      <rPr>
        <sz val="10"/>
        <color indexed="18"/>
        <rFont val="Arial Narrow"/>
        <family val="2"/>
      </rPr>
      <t>/h</t>
    </r>
  </si>
  <si>
    <r>
      <t>12 000 m</t>
    </r>
    <r>
      <rPr>
        <vertAlign val="superscript"/>
        <sz val="10"/>
        <color indexed="18"/>
        <rFont val="Arial Narrow"/>
        <family val="2"/>
      </rPr>
      <t>3</t>
    </r>
    <r>
      <rPr>
        <sz val="10"/>
        <color indexed="18"/>
        <rFont val="Arial Narrow"/>
        <family val="2"/>
      </rPr>
      <t>/h</t>
    </r>
  </si>
  <si>
    <r>
      <t xml:space="preserve">1) </t>
    </r>
    <r>
      <rPr>
        <u/>
        <sz val="10"/>
        <color indexed="18"/>
        <rFont val="Arial Narrow"/>
        <family val="2"/>
      </rPr>
      <t>Détente Directe</t>
    </r>
  </si>
  <si>
    <r>
      <t xml:space="preserve">2) </t>
    </r>
    <r>
      <rPr>
        <u/>
        <sz val="10"/>
        <color indexed="18"/>
        <rFont val="Arial Narrow"/>
        <family val="2"/>
      </rPr>
      <t>Production d'eau glacée</t>
    </r>
  </si>
  <si>
    <t xml:space="preserve">boîtier d'alimentation, thermostat avec coffret de protection, embout de terminaison (l'ensemble) </t>
  </si>
  <si>
    <t>module de sortie - 2 sorties 0-10 V Forcage manuel - type PTM1.2Y10S-M</t>
  </si>
  <si>
    <t>ensemble Barre-Bus/répartiteur (Barre-Bus + répartiteur) L 384 mm type PTX1.10</t>
  </si>
  <si>
    <t>lot de fiches adresses de 17 à 32 pour gammes UNIGYR/VISONIK type PTG1.32</t>
  </si>
  <si>
    <t>carte de communication pour boucle SDLC et 2 voies V24 COM1 du PVR2 type PVC1.1ST</t>
  </si>
  <si>
    <t>module de sortie - 2 contacts inverseurs l.p.d 250 V - Forcage manuel type PTM1.2Q250-M</t>
  </si>
  <si>
    <t>pressostat d'air - Plage 100 à 1000 Pa (0-10V) - Contact inverseur 1A:250V~ type QBM81-10</t>
  </si>
  <si>
    <t>pressostat d'air - Plage 20 à 300 Pa (0-10V) - contact  inverseur 1A/250V~ type QBM81-3</t>
  </si>
  <si>
    <t xml:space="preserve"> thermostat antigel - Plage -5 à 15°C - Capillaire de 3m type QAF81.3 d'un</t>
  </si>
  <si>
    <t>moteur de vanne 0-10V - 24V-/0…10V - Course 5.5mm Type SQS65</t>
  </si>
  <si>
    <t>corps de vanne 3 voies - Fluide 5…110°C - Dpmax = 400 kPa - DN15 - PN16 Type VXG44.15-0.63</t>
  </si>
  <si>
    <t>corps de vanne 3 voies - Fluide 5…110°C - Dpmax = 300 kPa - DN20 - PN16 Type VXG44.20-6.3</t>
  </si>
  <si>
    <t>corps de vanne 3 voies - Fluide 5…110°C - Dpmax = 200 kPa - DN25 - PN16 type VXG44.25-10</t>
  </si>
  <si>
    <t>corps de vanne 3 voies - Fluide 5…110°C - Dpmax = 100 kPa - DN32 - PN16  type VXG44.32-16</t>
  </si>
  <si>
    <t xml:space="preserve">corps de vanne 3 voies - Fluide 5…110°C - Dpmax = 60 kPa - DN40 - PN16 type VXG44.40-25 </t>
  </si>
  <si>
    <t>sonde température gaine - Plage -30 à +80°C (Ni1000) - 'Capillaire de 0,4m type QAM22</t>
  </si>
  <si>
    <t>sonde combinée gaine - Plages Hr% 0-10V et T°C 0-10V - Alim. 24V~ Type QFM65</t>
  </si>
  <si>
    <t>sonde pression relative - Plage 0 à 10 bar (0-10V) - Alim. 24V~ type QBE620-P10</t>
  </si>
  <si>
    <t>thermostat plongeur sécurité - Seuil 95°c fixe / 100mm - Contact inverseur 6A/250V~</t>
  </si>
  <si>
    <t>sonde de température plongeur - Plage '-30 à + 130°C (Ni1000) - Plongeur 100mm type QAE22A</t>
  </si>
  <si>
    <t>vanne 2V DN15 magnétique 0-10V - Alim. 24V~/Eau 2 à 180°C - PN16/Dpmax = 10 bar Type M2H15FYN</t>
  </si>
  <si>
    <t xml:space="preserve"> vanne 3 V DN15 magnétique 0-10V - Alim. 24V~/eau -  2 à 120°C - PN16/Dpmax = 3 bar type MXG461.15-0.6</t>
  </si>
  <si>
    <t>vanne 3 V DN20 magnétique 0-10V - Alim. 24V~/eau - 2 à 120°C - PN16/Dpmax = 3 bar type MXG461.20-5.0</t>
  </si>
  <si>
    <t>vanne 3 V DN25 magnétique 0-10V - Alim. 24V~/eau - 2 à 120°C - PN16/Dpmax = 3 bar type MXG461.25-8.0</t>
  </si>
  <si>
    <t>vanne 3 V DN32 magnétique 0-10V - Alim. 24V~/eau - 2 à 120°C - PN16/Dpmax = 3 bar type MXG461.32-12</t>
  </si>
  <si>
    <t>vanne 3 V DN40 magnétique 0-10V - Alim. 24V~/eau - 2 à 120°C - PN16/Dpmax = 3 bar Type MXG461.40-20</t>
  </si>
  <si>
    <t>Cuivre pour liaisons frigorifiques</t>
  </si>
  <si>
    <t>For</t>
  </si>
  <si>
    <r>
      <rPr>
        <b/>
        <u/>
        <sz val="10"/>
        <color rgb="FF000080"/>
        <rFont val="Arial Narrow"/>
        <family val="2"/>
      </rPr>
      <t xml:space="preserve">Nota général :
</t>
    </r>
    <r>
      <rPr>
        <sz val="10"/>
        <color indexed="18"/>
        <rFont val="Arial Narrow"/>
        <family val="2"/>
      </rPr>
      <t>En fin de travaux, l'entreprise devra la remise d'un dossier d'ouvrages exécutés (D.O.E.) qui doit contenir :
- l’ensemble des schémas et plans au format courant, modifiables, et non propriétaire
- les logigrammes,
- les notices de montage, d’installation et d’utilisation, 
- tous les codes ingénieurs et paramètres non seulement d’usine mais aussi ceux qui ont été réalisés pour le site afin d’assurer une exploitation optimum. 
Aucun PV de réception ne sera signé par un représentant de l’hôpital tant que les DOE du chantier ne seront pas transmis à l’hôpital en trois versions papier ainsi qu’une version sur support numérique.</t>
    </r>
  </si>
  <si>
    <t>Moto-ventilateur pour ventilo convecteur WESPER  type VPC 5020</t>
  </si>
  <si>
    <t>Moto-ventilateur pour ventilo convecteur WESPER  type VPC 6020</t>
  </si>
  <si>
    <t>Moto-ventilateur pour ventilo convecteur WESPER type VPC 7020</t>
  </si>
  <si>
    <t>module de sortie - 2 sorties 0-10 V Forcage manuel type PTM1.2Y10S-M</t>
  </si>
  <si>
    <t xml:space="preserve"> thermostat antigel - Plage -5 à 15°C - Capillaire de 3m type QAF81.3</t>
  </si>
  <si>
    <t>sonde de température plongeur - Plage '-30 à + 130°C  (Ni1000) - Plongeur 100mm type QAE22A</t>
  </si>
  <si>
    <t xml:space="preserve"> vanne 3 V DN15 magnétique 0-10V - Alim. 24V~/eau 2 à 120°C - PN16/Dpmax = 3 bar type MXG461.15-0.6</t>
  </si>
  <si>
    <t>vanne 3 V DN20 magnétique 0-10V - Alim. 24V~/eau 2 à 120°C - PN16/Dpmax = 3 bar type MXG461.20-5.0</t>
  </si>
  <si>
    <t>vanne 3 V DN25 magnétique 0-10V - Alim. 24V~/eau 2 à 120°C - PN16/Dpmax = 3 bar type MXG461.25-8.0</t>
  </si>
  <si>
    <t>vanne 3 V DN32 magnétique 0-10V - Alim. 24V~/eau 2 à 120°C - PN16/Dpmax = 3 bar type MXG461.32-12</t>
  </si>
  <si>
    <t>vanne 3 V DN40 magnétique 0-10V - Alim. 24V~/eau 2 à 120°C - PN16/Dpmax = 3 bar Type MXG461.40-20</t>
  </si>
  <si>
    <t>moteur de vanne 0-10V - 24V-/0…10V - Course 5.5mmType SQS65</t>
  </si>
  <si>
    <t>Dépose, sans réemploi, de radiateur en acier, y compris bouchement des alimentations, descellement des pattes, tous raccords</t>
  </si>
  <si>
    <t>Dépose et repose de radiateurs, pour déplacement d'implantation, y compris tous raccords sur parties anciennes et nouvelles canalisations</t>
  </si>
  <si>
    <t>Dépose et repose de radiateurs (tous modèles) pour peinture, y compris bouchonnage des alimentations</t>
  </si>
  <si>
    <t>Dépose, sans réemploi, de tubes, y compris descellement des supports, bouchements et
raccords de :</t>
  </si>
  <si>
    <t>Lot n°07 : CHAUFFAGE - VENTILATION - CLIMATISATION - REGULATION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</si>
</sst>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quot;_-;\-* #,##0.00\ &quot;€&quot;_-;_-* &quot;-&quot;??\ &quot;€&quot;_-;_-@_-"/>
    <numFmt numFmtId="164" formatCode="_-* #,##0.00\ &quot;F&quot;_-;\-* #,##0.00\ &quot;F&quot;_-;_-* &quot;-&quot;??\ &quot;F&quot;_-;_-@_-"/>
    <numFmt numFmtId="165" formatCode="_-* #,##0.00\ [$€]_-;\-* #,##0.00\ [$€]_-;_-* &quot;-&quot;??\ [$€]_-;_-@_-"/>
    <numFmt numFmtId="166" formatCode="&quot;CVR&quot;General"/>
    <numFmt numFmtId="167" formatCode="&quot;CFR&quot;General"/>
    <numFmt numFmtId="168" formatCode="_-* #,##0.00\ [$€-40C]_-;\-* #,##0.00\ [$€-40C]_-;_-* &quot;-&quot;??\ [$€-40C]_-;_-@_-"/>
  </numFmts>
  <fonts count="63" x14ac:knownFonts="1">
    <font>
      <sz val="10"/>
      <name val="Arial"/>
    </font>
    <font>
      <sz val="10"/>
      <name val="Arial"/>
      <family val="2"/>
    </font>
    <font>
      <sz val="10"/>
      <color indexed="18"/>
      <name val="Arial Narrow"/>
      <family val="2"/>
    </font>
    <font>
      <b/>
      <u/>
      <sz val="10"/>
      <color indexed="18"/>
      <name val="Arial"/>
      <family val="2"/>
    </font>
    <font>
      <sz val="10"/>
      <color indexed="18"/>
      <name val="Arial"/>
      <family val="2"/>
    </font>
    <font>
      <sz val="9"/>
      <color indexed="18"/>
      <name val="Arial"/>
      <family val="2"/>
    </font>
    <font>
      <b/>
      <sz val="9"/>
      <color indexed="18"/>
      <name val="Arial"/>
      <family val="2"/>
    </font>
    <font>
      <b/>
      <u/>
      <sz val="9"/>
      <color indexed="18"/>
      <name val="Arial"/>
      <family val="2"/>
    </font>
    <font>
      <sz val="14"/>
      <color indexed="18"/>
      <name val="Arial"/>
      <family val="2"/>
    </font>
    <font>
      <b/>
      <sz val="10"/>
      <color indexed="18"/>
      <name val="Arial"/>
      <family val="2"/>
    </font>
    <font>
      <b/>
      <sz val="24"/>
      <color indexed="18"/>
      <name val="Agency FB"/>
      <family val="2"/>
    </font>
    <font>
      <b/>
      <sz val="16"/>
      <color indexed="18"/>
      <name val="Arial"/>
      <family val="2"/>
    </font>
    <font>
      <b/>
      <sz val="14"/>
      <color indexed="18"/>
      <name val="Arial"/>
      <family val="2"/>
    </font>
    <font>
      <i/>
      <sz val="7"/>
      <color indexed="18"/>
      <name val="Arial Narrow"/>
      <family val="2"/>
    </font>
    <font>
      <i/>
      <u/>
      <sz val="10"/>
      <color indexed="18"/>
      <name val="Arial"/>
      <family val="2"/>
    </font>
    <font>
      <sz val="8"/>
      <color indexed="18"/>
      <name val="Arial Narrow"/>
      <family val="2"/>
    </font>
    <font>
      <sz val="11"/>
      <color indexed="18"/>
      <name val="Arial"/>
      <family val="2"/>
    </font>
    <font>
      <u/>
      <sz val="10"/>
      <color indexed="12"/>
      <name val="Arial"/>
      <family val="2"/>
    </font>
    <font>
      <sz val="11"/>
      <color indexed="18"/>
      <name val="Arial Narrow"/>
      <family val="2"/>
    </font>
    <font>
      <b/>
      <i/>
      <sz val="14"/>
      <color indexed="18"/>
      <name val="Bookman Old Style"/>
      <family val="1"/>
    </font>
    <font>
      <b/>
      <i/>
      <u/>
      <sz val="11"/>
      <color indexed="18"/>
      <name val="Arial Narrow"/>
      <family val="2"/>
    </font>
    <font>
      <b/>
      <sz val="11"/>
      <color indexed="18"/>
      <name val="Arial Narrow"/>
      <family val="2"/>
    </font>
    <font>
      <sz val="12"/>
      <color indexed="18"/>
      <name val="Arial Narrow"/>
      <family val="2"/>
    </font>
    <font>
      <b/>
      <sz val="12"/>
      <color indexed="18"/>
      <name val="Arial Narrow"/>
      <family val="2"/>
    </font>
    <font>
      <sz val="10"/>
      <name val="Arial"/>
      <family val="2"/>
    </font>
    <font>
      <u/>
      <sz val="12"/>
      <color indexed="18"/>
      <name val="Arial Narrow"/>
      <family val="2"/>
    </font>
    <font>
      <b/>
      <vertAlign val="subscript"/>
      <sz val="11"/>
      <color indexed="18"/>
      <name val="Arial Narrow"/>
      <family val="2"/>
    </font>
    <font>
      <sz val="12"/>
      <color indexed="18"/>
      <name val="Arial Narrow"/>
      <family val="2"/>
    </font>
    <font>
      <sz val="11"/>
      <color indexed="18"/>
      <name val="Arial Narrow"/>
      <family val="2"/>
    </font>
    <font>
      <b/>
      <sz val="10"/>
      <color indexed="18"/>
      <name val="Arial Black"/>
      <family val="2"/>
    </font>
    <font>
      <sz val="10"/>
      <name val="Arial"/>
      <family val="2"/>
    </font>
    <font>
      <sz val="7"/>
      <color indexed="18"/>
      <name val="Arial"/>
      <family val="2"/>
    </font>
    <font>
      <sz val="10"/>
      <name val="Arial Narrow"/>
      <family val="2"/>
    </font>
    <font>
      <b/>
      <sz val="11"/>
      <name val="Arial Narrow"/>
      <family val="2"/>
    </font>
    <font>
      <u/>
      <sz val="10"/>
      <color indexed="18"/>
      <name val="Arial"/>
      <family val="2"/>
    </font>
    <font>
      <b/>
      <sz val="11"/>
      <color indexed="18"/>
      <name val="Arial"/>
      <family val="2"/>
    </font>
    <font>
      <b/>
      <sz val="11"/>
      <color indexed="18"/>
      <name val="Trebuchet MS"/>
      <family val="2"/>
    </font>
    <font>
      <sz val="18"/>
      <color indexed="18"/>
      <name val="Arial Black"/>
      <family val="2"/>
    </font>
    <font>
      <b/>
      <i/>
      <u val="double"/>
      <sz val="14"/>
      <color indexed="18"/>
      <name val="Arial Narrow"/>
      <family val="2"/>
    </font>
    <font>
      <b/>
      <sz val="10"/>
      <color indexed="18"/>
      <name val="Trebuchet MS"/>
      <family val="2"/>
    </font>
    <font>
      <sz val="11"/>
      <color indexed="18"/>
      <name val="Trebuchet MS"/>
      <family val="2"/>
    </font>
    <font>
      <sz val="10"/>
      <color indexed="18"/>
      <name val="Trebuchet MS"/>
      <family val="2"/>
    </font>
    <font>
      <sz val="14"/>
      <color indexed="18"/>
      <name val="Arial Black"/>
      <family val="2"/>
    </font>
    <font>
      <b/>
      <sz val="14"/>
      <color indexed="18"/>
      <name val="Arial Black"/>
      <family val="2"/>
    </font>
    <font>
      <b/>
      <sz val="14"/>
      <color indexed="18"/>
      <name val="Arial Narrow"/>
      <family val="2"/>
    </font>
    <font>
      <b/>
      <sz val="12"/>
      <name val="Arial Narrow"/>
      <family val="2"/>
    </font>
    <font>
      <sz val="11"/>
      <name val="Arial Narrow"/>
      <family val="2"/>
    </font>
    <font>
      <sz val="12"/>
      <name val="Arial Narrow"/>
      <family val="2"/>
    </font>
    <font>
      <b/>
      <u/>
      <sz val="11"/>
      <color rgb="FF000080"/>
      <name val="Arial Narrow"/>
      <family val="2"/>
    </font>
    <font>
      <b/>
      <sz val="10"/>
      <color indexed="18"/>
      <name val="Arial Narrow"/>
      <family val="2"/>
    </font>
    <font>
      <b/>
      <sz val="9"/>
      <color indexed="18"/>
      <name val="Arial Narrow"/>
      <family val="2"/>
    </font>
    <font>
      <sz val="9"/>
      <color indexed="18"/>
      <name val="Arial Narrow"/>
      <family val="2"/>
    </font>
    <font>
      <b/>
      <u/>
      <sz val="10"/>
      <color indexed="18"/>
      <name val="Arial Narrow"/>
      <family val="2"/>
    </font>
    <font>
      <vertAlign val="superscript"/>
      <sz val="10"/>
      <color indexed="18"/>
      <name val="Arial Narrow"/>
      <family val="2"/>
    </font>
    <font>
      <sz val="10"/>
      <color rgb="FFFF0000"/>
      <name val="Arial Narrow"/>
      <family val="2"/>
    </font>
    <font>
      <b/>
      <i/>
      <sz val="10"/>
      <color indexed="18"/>
      <name val="Arial Narrow"/>
      <family val="2"/>
    </font>
    <font>
      <strike/>
      <sz val="10"/>
      <color rgb="FFFF0000"/>
      <name val="Arial Narrow"/>
      <family val="2"/>
    </font>
    <font>
      <i/>
      <sz val="10"/>
      <color indexed="18"/>
      <name val="Arial Narrow"/>
      <family val="2"/>
    </font>
    <font>
      <sz val="10"/>
      <color indexed="10"/>
      <name val="Arial Narrow"/>
      <family val="2"/>
    </font>
    <font>
      <u/>
      <sz val="10"/>
      <color indexed="18"/>
      <name val="Arial Narrow"/>
      <family val="2"/>
    </font>
    <font>
      <sz val="10"/>
      <color rgb="FF000080"/>
      <name val="Arial Narrow"/>
      <family val="2"/>
    </font>
    <font>
      <sz val="10"/>
      <color rgb="FF002060"/>
      <name val="Arial Narrow"/>
      <family val="2"/>
    </font>
    <font>
      <b/>
      <u/>
      <sz val="10"/>
      <color rgb="FF000080"/>
      <name val="Arial Narrow"/>
      <family val="2"/>
    </font>
  </fonts>
  <fills count="9">
    <fill>
      <patternFill patternType="none"/>
    </fill>
    <fill>
      <patternFill patternType="gray125"/>
    </fill>
    <fill>
      <patternFill patternType="solid">
        <fgColor indexed="55"/>
        <bgColor indexed="64"/>
      </patternFill>
    </fill>
    <fill>
      <patternFill patternType="solid">
        <fgColor indexed="15"/>
        <bgColor indexed="64"/>
      </patternFill>
    </fill>
    <fill>
      <patternFill patternType="solid">
        <fgColor indexed="9"/>
        <bgColor indexed="64"/>
      </patternFill>
    </fill>
    <fill>
      <patternFill patternType="solid">
        <fgColor indexed="43"/>
        <bgColor indexed="64"/>
      </patternFill>
    </fill>
    <fill>
      <patternFill patternType="solid">
        <fgColor indexed="22"/>
        <bgColor indexed="9"/>
      </patternFill>
    </fill>
    <fill>
      <patternFill patternType="solid">
        <fgColor indexed="22"/>
        <bgColor indexed="64"/>
      </patternFill>
    </fill>
    <fill>
      <patternFill patternType="solid">
        <fgColor rgb="FF00FFFF"/>
        <bgColor indexed="64"/>
      </patternFill>
    </fill>
  </fills>
  <borders count="24">
    <border>
      <left/>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s>
  <cellStyleXfs count="23">
    <xf numFmtId="0" fontId="0" fillId="0" borderId="0"/>
    <xf numFmtId="165" fontId="1" fillId="0" borderId="0" applyFont="0" applyFill="0" applyBorder="0" applyAlignment="0" applyProtection="0"/>
    <xf numFmtId="165" fontId="24" fillId="0" borderId="0" applyFont="0" applyFill="0" applyBorder="0" applyAlignment="0" applyProtection="0"/>
    <xf numFmtId="165" fontId="24" fillId="0" borderId="0" applyFont="0" applyFill="0" applyBorder="0" applyAlignment="0" applyProtection="0"/>
    <xf numFmtId="165" fontId="24" fillId="0" borderId="0" applyFont="0" applyFill="0" applyBorder="0" applyAlignment="0" applyProtection="0"/>
    <xf numFmtId="165" fontId="24" fillId="0" borderId="0" applyFont="0" applyFill="0" applyBorder="0" applyAlignment="0" applyProtection="0"/>
    <xf numFmtId="0" fontId="17" fillId="0" borderId="0" applyNumberFormat="0" applyFill="0" applyBorder="0" applyAlignment="0" applyProtection="0">
      <alignment vertical="top"/>
      <protection locked="0"/>
    </xf>
    <xf numFmtId="164" fontId="24" fillId="0" borderId="0" applyFont="0" applyFill="0" applyBorder="0" applyAlignment="0" applyProtection="0"/>
    <xf numFmtId="164" fontId="24"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30" fillId="0" borderId="0"/>
    <xf numFmtId="44" fontId="1" fillId="0" borderId="0" applyFont="0" applyFill="0" applyBorder="0" applyAlignment="0" applyProtection="0"/>
    <xf numFmtId="0" fontId="24" fillId="0" borderId="0"/>
    <xf numFmtId="0" fontId="24" fillId="0" borderId="0"/>
  </cellStyleXfs>
  <cellXfs count="376">
    <xf numFmtId="0" fontId="0" fillId="0" borderId="0" xfId="0"/>
    <xf numFmtId="0" fontId="18" fillId="0" borderId="0" xfId="9" applyFont="1" applyFill="1"/>
    <xf numFmtId="0" fontId="18" fillId="0" borderId="0" xfId="9" applyFont="1"/>
    <xf numFmtId="0" fontId="18" fillId="0" borderId="0" xfId="9" applyFont="1" applyAlignment="1"/>
    <xf numFmtId="0" fontId="18" fillId="0" borderId="0" xfId="9" applyFont="1" applyFill="1" applyAlignment="1"/>
    <xf numFmtId="0" fontId="27" fillId="0" borderId="0" xfId="0" applyFont="1"/>
    <xf numFmtId="0" fontId="27" fillId="0" borderId="0" xfId="0" applyFont="1" applyAlignment="1"/>
    <xf numFmtId="0" fontId="27" fillId="0" borderId="0" xfId="0" applyFont="1" applyAlignment="1">
      <alignment horizontal="right"/>
    </xf>
    <xf numFmtId="0" fontId="18" fillId="0" borderId="0" xfId="0" applyFont="1"/>
    <xf numFmtId="0" fontId="28" fillId="0" borderId="0" xfId="10" applyFont="1" applyAlignment="1">
      <alignment horizontal="left"/>
    </xf>
    <xf numFmtId="0" fontId="18" fillId="0" borderId="0" xfId="0" applyFont="1" applyFill="1"/>
    <xf numFmtId="0" fontId="18" fillId="0" borderId="0" xfId="0" applyFont="1" applyAlignment="1"/>
    <xf numFmtId="0" fontId="18" fillId="0" borderId="0" xfId="0" quotePrefix="1" applyFont="1" applyAlignment="1">
      <alignment horizontal="left" wrapText="1"/>
    </xf>
    <xf numFmtId="0" fontId="18" fillId="0" borderId="0" xfId="0" applyFont="1" applyFill="1" applyAlignment="1"/>
    <xf numFmtId="0" fontId="34" fillId="0" borderId="0" xfId="0" applyFont="1" applyAlignment="1">
      <alignment horizontal="left" vertical="center"/>
    </xf>
    <xf numFmtId="0" fontId="35" fillId="0" borderId="0" xfId="0" applyFont="1" applyAlignment="1">
      <alignment horizontal="left" vertical="center"/>
    </xf>
    <xf numFmtId="0" fontId="32" fillId="0" borderId="0" xfId="0" applyFont="1" applyAlignment="1">
      <alignment horizontal="left" vertical="center"/>
    </xf>
    <xf numFmtId="0" fontId="33" fillId="0" borderId="0" xfId="0" applyFont="1" applyAlignment="1">
      <alignment horizontal="left" vertical="center"/>
    </xf>
    <xf numFmtId="0" fontId="2" fillId="0" borderId="1" xfId="9" applyFont="1" applyBorder="1"/>
    <xf numFmtId="0" fontId="2" fillId="0" borderId="2" xfId="9" applyFont="1" applyBorder="1"/>
    <xf numFmtId="0" fontId="2" fillId="0" borderId="3" xfId="9" applyFont="1" applyBorder="1"/>
    <xf numFmtId="0" fontId="2" fillId="0" borderId="0" xfId="9" applyFont="1"/>
    <xf numFmtId="0" fontId="2" fillId="0" borderId="4" xfId="9" applyFont="1" applyBorder="1"/>
    <xf numFmtId="0" fontId="2" fillId="0" borderId="0" xfId="9" applyFont="1" applyBorder="1"/>
    <xf numFmtId="0" fontId="2" fillId="0" borderId="5" xfId="9" applyFont="1" applyBorder="1"/>
    <xf numFmtId="0" fontId="3" fillId="0" borderId="4" xfId="9" applyNumberFormat="1" applyFont="1" applyBorder="1"/>
    <xf numFmtId="0" fontId="3" fillId="0" borderId="0" xfId="9" applyNumberFormat="1" applyFont="1" applyBorder="1"/>
    <xf numFmtId="0" fontId="4" fillId="0" borderId="0" xfId="9" applyFont="1" applyBorder="1"/>
    <xf numFmtId="0" fontId="3" fillId="0" borderId="0" xfId="9" applyNumberFormat="1" applyFont="1" applyBorder="1" applyAlignment="1">
      <alignment horizontal="center"/>
    </xf>
    <xf numFmtId="0" fontId="4" fillId="0" borderId="5" xfId="9" applyFont="1" applyBorder="1"/>
    <xf numFmtId="0" fontId="4" fillId="0" borderId="0" xfId="9" applyFont="1"/>
    <xf numFmtId="0" fontId="5" fillId="0" borderId="0" xfId="9" applyFont="1" applyBorder="1"/>
    <xf numFmtId="0" fontId="6" fillId="0" borderId="0" xfId="9" applyNumberFormat="1" applyFont="1" applyBorder="1" applyAlignment="1">
      <alignment horizontal="center"/>
    </xf>
    <xf numFmtId="0" fontId="5" fillId="0" borderId="5" xfId="9" applyFont="1" applyBorder="1"/>
    <xf numFmtId="0" fontId="5" fillId="0" borderId="0" xfId="9" applyFont="1"/>
    <xf numFmtId="0" fontId="24" fillId="0" borderId="0" xfId="9"/>
    <xf numFmtId="0" fontId="7" fillId="0" borderId="0" xfId="9" applyNumberFormat="1" applyFont="1" applyBorder="1"/>
    <xf numFmtId="0" fontId="7" fillId="0" borderId="0" xfId="9" applyNumberFormat="1" applyFont="1" applyBorder="1" applyAlignment="1">
      <alignment horizontal="center"/>
    </xf>
    <xf numFmtId="0" fontId="8" fillId="0" borderId="0" xfId="9" applyFont="1" applyBorder="1"/>
    <xf numFmtId="0" fontId="9" fillId="0" borderId="0" xfId="9" applyNumberFormat="1" applyFont="1" applyBorder="1" applyAlignment="1">
      <alignment horizontal="center"/>
    </xf>
    <xf numFmtId="0" fontId="4" fillId="0" borderId="0" xfId="9" applyNumberFormat="1" applyFont="1" applyBorder="1" applyAlignment="1">
      <alignment horizontal="center"/>
    </xf>
    <xf numFmtId="0" fontId="11" fillId="0" borderId="0" xfId="9" applyFont="1" applyBorder="1" applyAlignment="1">
      <alignment horizontal="center"/>
    </xf>
    <xf numFmtId="0" fontId="12" fillId="0" borderId="0" xfId="9" applyNumberFormat="1" applyFont="1" applyBorder="1" applyAlignment="1">
      <alignment horizontal="center"/>
    </xf>
    <xf numFmtId="0" fontId="4" fillId="0" borderId="4" xfId="9" applyFont="1" applyBorder="1"/>
    <xf numFmtId="0" fontId="13" fillId="0" borderId="4" xfId="9" applyFont="1" applyBorder="1" applyAlignment="1">
      <alignment horizontal="left" indent="2"/>
    </xf>
    <xf numFmtId="0" fontId="14" fillId="0" borderId="0" xfId="9" applyFont="1" applyBorder="1"/>
    <xf numFmtId="0" fontId="15" fillId="0" borderId="0" xfId="9" applyFont="1" applyBorder="1"/>
    <xf numFmtId="0" fontId="15" fillId="0" borderId="5" xfId="9" applyFont="1" applyBorder="1"/>
    <xf numFmtId="0" fontId="15" fillId="0" borderId="0" xfId="9" applyFont="1"/>
    <xf numFmtId="0" fontId="13" fillId="0" borderId="6" xfId="9" applyFont="1" applyBorder="1" applyAlignment="1">
      <alignment horizontal="left" indent="2"/>
    </xf>
    <xf numFmtId="0" fontId="15" fillId="0" borderId="7" xfId="9" applyFont="1" applyBorder="1"/>
    <xf numFmtId="0" fontId="15" fillId="0" borderId="8" xfId="9" applyFont="1" applyBorder="1"/>
    <xf numFmtId="0" fontId="16" fillId="0" borderId="0" xfId="9" applyFont="1"/>
    <xf numFmtId="0" fontId="36" fillId="0" borderId="5" xfId="9" applyFont="1" applyBorder="1" applyAlignment="1"/>
    <xf numFmtId="0" fontId="9" fillId="0" borderId="0" xfId="0" applyFont="1" applyAlignment="1">
      <alignment horizontal="left" vertical="center"/>
    </xf>
    <xf numFmtId="0" fontId="4" fillId="0" borderId="0" xfId="0" applyFont="1" applyAlignment="1">
      <alignment horizontal="left" vertical="center"/>
    </xf>
    <xf numFmtId="0" fontId="4" fillId="0" borderId="0" xfId="0" applyFont="1" applyAlignment="1">
      <alignment horizontal="left"/>
    </xf>
    <xf numFmtId="0" fontId="16" fillId="0" borderId="0" xfId="0" applyFont="1"/>
    <xf numFmtId="0" fontId="4" fillId="0" borderId="0" xfId="0" applyFont="1"/>
    <xf numFmtId="0" fontId="39" fillId="0" borderId="0" xfId="9" applyFont="1" applyBorder="1" applyAlignment="1">
      <alignment horizontal="center"/>
    </xf>
    <xf numFmtId="0" fontId="39" fillId="0" borderId="0" xfId="9" applyFont="1" applyBorder="1" applyAlignment="1">
      <alignment horizontal="left"/>
    </xf>
    <xf numFmtId="0" fontId="4" fillId="0" borderId="0" xfId="0" applyFont="1" applyAlignment="1">
      <alignment horizontal="center"/>
    </xf>
    <xf numFmtId="0" fontId="40" fillId="0" borderId="4" xfId="9" applyFont="1" applyBorder="1" applyAlignment="1"/>
    <xf numFmtId="0" fontId="41" fillId="0" borderId="0" xfId="9" applyFont="1" applyBorder="1" applyAlignment="1">
      <alignment horizontal="center"/>
    </xf>
    <xf numFmtId="0" fontId="41" fillId="0" borderId="0" xfId="9" applyFont="1" applyBorder="1" applyAlignment="1">
      <alignment horizontal="left"/>
    </xf>
    <xf numFmtId="0" fontId="16" fillId="0" borderId="0" xfId="0" applyFont="1" applyAlignment="1">
      <alignment horizontal="center"/>
    </xf>
    <xf numFmtId="0" fontId="18" fillId="0" borderId="0" xfId="0" applyFont="1" applyFill="1" applyAlignment="1">
      <alignment vertical="center"/>
    </xf>
    <xf numFmtId="0" fontId="0" fillId="0" borderId="0" xfId="0" applyAlignment="1">
      <alignment horizontal="left" vertical="center"/>
    </xf>
    <xf numFmtId="0" fontId="18" fillId="0" borderId="0" xfId="0" applyFont="1" applyAlignment="1">
      <alignment vertical="center"/>
    </xf>
    <xf numFmtId="0" fontId="17" fillId="0" borderId="0" xfId="6" applyAlignment="1" applyProtection="1">
      <alignment horizontal="left" vertical="center"/>
    </xf>
    <xf numFmtId="0" fontId="18" fillId="0" borderId="0" xfId="0" applyFont="1" applyAlignment="1">
      <alignment horizontal="left" vertical="center"/>
    </xf>
    <xf numFmtId="0" fontId="18" fillId="0" borderId="0" xfId="19" quotePrefix="1" applyFont="1" applyAlignment="1">
      <alignment horizontal="right" vertical="center" wrapText="1"/>
    </xf>
    <xf numFmtId="0" fontId="18" fillId="0" borderId="0" xfId="19" applyFont="1" applyAlignment="1">
      <alignment vertical="center"/>
    </xf>
    <xf numFmtId="0" fontId="18" fillId="0" borderId="0" xfId="0" quotePrefix="1" applyFont="1" applyAlignment="1">
      <alignment horizontal="right" vertical="center"/>
    </xf>
    <xf numFmtId="0" fontId="18" fillId="0" borderId="0" xfId="0" quotePrefix="1" applyFont="1" applyFill="1" applyAlignment="1">
      <alignment horizontal="left" vertical="center" wrapText="1"/>
    </xf>
    <xf numFmtId="0" fontId="20" fillId="0" borderId="0" xfId="0" applyFont="1" applyFill="1" applyAlignment="1">
      <alignment horizontal="left" vertical="center" wrapText="1"/>
    </xf>
    <xf numFmtId="0" fontId="18" fillId="0" borderId="0" xfId="0" quotePrefix="1" applyFont="1" applyAlignment="1">
      <alignment horizontal="left" vertical="center" wrapText="1"/>
    </xf>
    <xf numFmtId="0" fontId="16" fillId="0" borderId="0" xfId="0" applyFont="1" applyAlignment="1">
      <alignment vertical="center"/>
    </xf>
    <xf numFmtId="0" fontId="24" fillId="0" borderId="0" xfId="0" applyFont="1" applyAlignment="1">
      <alignment horizontal="left" vertical="center"/>
    </xf>
    <xf numFmtId="0" fontId="32" fillId="0" borderId="0" xfId="9" applyFont="1" applyAlignment="1">
      <alignment horizontal="left" vertical="center"/>
    </xf>
    <xf numFmtId="0" fontId="24" fillId="0" borderId="0" xfId="9" applyFont="1" applyAlignment="1">
      <alignment horizontal="left"/>
    </xf>
    <xf numFmtId="0" fontId="4" fillId="0" borderId="0" xfId="0" applyFont="1" applyAlignment="1">
      <alignment vertical="center"/>
    </xf>
    <xf numFmtId="0" fontId="22" fillId="0" borderId="0" xfId="0" applyFont="1" applyAlignment="1" applyProtection="1">
      <alignment vertical="center"/>
      <protection locked="0"/>
    </xf>
    <xf numFmtId="0" fontId="23" fillId="0" borderId="0" xfId="0" applyFont="1" applyAlignment="1" applyProtection="1">
      <alignment vertical="center"/>
      <protection hidden="1"/>
    </xf>
    <xf numFmtId="0" fontId="22" fillId="0" borderId="0" xfId="0" applyFont="1" applyAlignment="1" applyProtection="1">
      <alignment horizontal="left" vertical="center"/>
      <protection hidden="1"/>
    </xf>
    <xf numFmtId="0" fontId="22" fillId="0" borderId="0" xfId="0" applyFont="1" applyAlignment="1" applyProtection="1">
      <alignment vertical="center"/>
      <protection hidden="1"/>
    </xf>
    <xf numFmtId="0" fontId="22" fillId="0" borderId="0" xfId="0" applyFont="1" applyAlignment="1" applyProtection="1">
      <alignment horizontal="center" vertical="center"/>
      <protection hidden="1"/>
    </xf>
    <xf numFmtId="0" fontId="23" fillId="0" borderId="0" xfId="0" applyFont="1" applyAlignment="1" applyProtection="1">
      <alignment vertical="center"/>
      <protection locked="0"/>
    </xf>
    <xf numFmtId="0" fontId="22" fillId="0" borderId="0" xfId="0" applyFont="1" applyAlignment="1" applyProtection="1">
      <alignment horizontal="left" vertical="center"/>
      <protection locked="0"/>
    </xf>
    <xf numFmtId="0" fontId="22" fillId="0" borderId="0" xfId="0" applyFont="1" applyAlignment="1" applyProtection="1">
      <alignment horizontal="center" vertical="center"/>
      <protection locked="0"/>
    </xf>
    <xf numFmtId="0" fontId="23" fillId="0" borderId="16" xfId="0" applyFont="1" applyBorder="1" applyAlignment="1" applyProtection="1">
      <alignment vertical="center"/>
      <protection locked="0"/>
    </xf>
    <xf numFmtId="0" fontId="22" fillId="0" borderId="16" xfId="0" applyFont="1" applyBorder="1" applyAlignment="1" applyProtection="1">
      <alignment horizontal="left" vertical="center"/>
      <protection locked="0"/>
    </xf>
    <xf numFmtId="0" fontId="22" fillId="0" borderId="16" xfId="0" applyFont="1" applyBorder="1" applyAlignment="1" applyProtection="1">
      <alignment vertical="center"/>
      <protection locked="0"/>
    </xf>
    <xf numFmtId="0" fontId="23" fillId="0" borderId="0" xfId="0" applyFont="1" applyBorder="1" applyAlignment="1" applyProtection="1">
      <alignment vertical="center"/>
      <protection locked="0"/>
    </xf>
    <xf numFmtId="0" fontId="22" fillId="0" borderId="0" xfId="0" applyFont="1" applyBorder="1" applyAlignment="1" applyProtection="1">
      <alignment horizontal="left" vertical="center"/>
      <protection locked="0"/>
    </xf>
    <xf numFmtId="0" fontId="22" fillId="0" borderId="0" xfId="0" applyFont="1" applyBorder="1" applyAlignment="1" applyProtection="1">
      <alignment vertical="center"/>
      <protection locked="0"/>
    </xf>
    <xf numFmtId="0" fontId="45" fillId="0" borderId="13" xfId="0" applyFont="1" applyBorder="1" applyAlignment="1"/>
    <xf numFmtId="0" fontId="46" fillId="0" borderId="13" xfId="0" applyFont="1" applyBorder="1" applyAlignment="1">
      <alignment horizontal="center"/>
    </xf>
    <xf numFmtId="0" fontId="22" fillId="0" borderId="0" xfId="0" applyFont="1" applyProtection="1">
      <protection locked="0"/>
    </xf>
    <xf numFmtId="0" fontId="23" fillId="5" borderId="17" xfId="0" applyFont="1" applyFill="1" applyBorder="1" applyAlignment="1" applyProtection="1">
      <alignment horizontal="center" vertical="center"/>
      <protection hidden="1"/>
    </xf>
    <xf numFmtId="0" fontId="50" fillId="0" borderId="0" xfId="0" applyFont="1" applyAlignment="1" applyProtection="1">
      <alignment horizontal="left" vertical="center"/>
      <protection hidden="1"/>
    </xf>
    <xf numFmtId="0" fontId="49" fillId="0" borderId="0" xfId="0" applyFont="1" applyAlignment="1" applyProtection="1">
      <alignment vertical="center"/>
      <protection hidden="1"/>
    </xf>
    <xf numFmtId="0" fontId="2" fillId="0" borderId="0" xfId="0" applyFont="1" applyAlignment="1" applyProtection="1">
      <alignment horizontal="left" vertical="center"/>
      <protection hidden="1"/>
    </xf>
    <xf numFmtId="0" fontId="50" fillId="2" borderId="11" xfId="0" applyFont="1" applyFill="1" applyBorder="1" applyAlignment="1" applyProtection="1">
      <alignment horizontal="center" vertical="center" wrapText="1"/>
      <protection hidden="1"/>
    </xf>
    <xf numFmtId="0" fontId="50" fillId="2" borderId="9" xfId="0" applyFont="1" applyFill="1" applyBorder="1" applyAlignment="1" applyProtection="1">
      <alignment horizontal="center" vertical="center" wrapText="1"/>
      <protection hidden="1"/>
    </xf>
    <xf numFmtId="166" fontId="51" fillId="0" borderId="13" xfId="0" applyNumberFormat="1" applyFont="1" applyBorder="1" applyAlignment="1" applyProtection="1">
      <alignment horizontal="center" vertical="center"/>
      <protection hidden="1"/>
    </xf>
    <xf numFmtId="0" fontId="2" fillId="0" borderId="13" xfId="0" applyFont="1" applyBorder="1" applyAlignment="1" applyProtection="1">
      <alignment horizontal="center" vertical="center"/>
      <protection hidden="1"/>
    </xf>
    <xf numFmtId="0" fontId="2" fillId="0" borderId="13" xfId="0" applyFont="1" applyBorder="1" applyAlignment="1">
      <alignment horizontal="center" vertical="center"/>
    </xf>
    <xf numFmtId="0" fontId="2" fillId="0" borderId="14" xfId="0" applyFont="1" applyBorder="1" applyAlignment="1" applyProtection="1">
      <alignment horizontal="center" vertical="center"/>
      <protection hidden="1"/>
    </xf>
    <xf numFmtId="0" fontId="2" fillId="0" borderId="15" xfId="0" applyFont="1" applyBorder="1" applyAlignment="1" applyProtection="1">
      <alignment horizontal="left" vertical="center"/>
      <protection hidden="1"/>
    </xf>
    <xf numFmtId="0" fontId="2" fillId="0" borderId="0" xfId="0" applyFont="1" applyBorder="1" applyAlignment="1" applyProtection="1">
      <alignment vertical="center"/>
      <protection hidden="1"/>
    </xf>
    <xf numFmtId="0" fontId="2" fillId="0" borderId="14" xfId="0" applyFont="1" applyFill="1" applyBorder="1" applyAlignment="1" applyProtection="1">
      <alignment horizontal="center" vertical="center"/>
      <protection hidden="1"/>
    </xf>
    <xf numFmtId="0" fontId="2" fillId="0" borderId="13" xfId="12" applyFont="1" applyFill="1" applyBorder="1" applyAlignment="1" applyProtection="1">
      <alignment horizontal="center" vertical="center"/>
      <protection hidden="1"/>
    </xf>
    <xf numFmtId="166" fontId="50" fillId="0" borderId="13" xfId="0" applyNumberFormat="1" applyFont="1" applyFill="1" applyBorder="1" applyAlignment="1" applyProtection="1">
      <alignment horizontal="center" vertical="center"/>
      <protection hidden="1"/>
    </xf>
    <xf numFmtId="0" fontId="2" fillId="0" borderId="13" xfId="12" applyFont="1" applyBorder="1" applyAlignment="1" applyProtection="1">
      <alignment horizontal="center" vertical="center"/>
      <protection hidden="1"/>
    </xf>
    <xf numFmtId="0" fontId="2" fillId="0" borderId="14" xfId="12" applyFont="1" applyBorder="1" applyAlignment="1" applyProtection="1">
      <alignment horizontal="center" vertical="center"/>
      <protection hidden="1"/>
    </xf>
    <xf numFmtId="0" fontId="2" fillId="0" borderId="0" xfId="12" applyFont="1" applyBorder="1" applyAlignment="1" applyProtection="1">
      <alignment vertical="center"/>
      <protection hidden="1"/>
    </xf>
    <xf numFmtId="0" fontId="2" fillId="0" borderId="15" xfId="12" applyFont="1" applyBorder="1" applyAlignment="1" applyProtection="1">
      <alignment vertical="center"/>
      <protection hidden="1"/>
    </xf>
    <xf numFmtId="0" fontId="2" fillId="0" borderId="14" xfId="12" applyFont="1" applyBorder="1" applyAlignment="1" applyProtection="1">
      <alignment vertical="center"/>
      <protection hidden="1"/>
    </xf>
    <xf numFmtId="0" fontId="2" fillId="0" borderId="0" xfId="12" quotePrefix="1" applyFont="1" applyBorder="1" applyAlignment="1" applyProtection="1">
      <alignment horizontal="right" vertical="center"/>
      <protection hidden="1"/>
    </xf>
    <xf numFmtId="0" fontId="55" fillId="0" borderId="0" xfId="12" applyFont="1" applyBorder="1" applyAlignment="1" applyProtection="1">
      <alignment horizontal="left" vertical="center"/>
      <protection hidden="1"/>
    </xf>
    <xf numFmtId="0" fontId="2" fillId="0" borderId="0" xfId="12" applyFont="1" applyAlignment="1" applyProtection="1">
      <alignment horizontal="center" vertical="center"/>
      <protection hidden="1"/>
    </xf>
    <xf numFmtId="0" fontId="2" fillId="0" borderId="0" xfId="9" applyFont="1" applyBorder="1" applyAlignment="1" applyProtection="1">
      <alignment horizontal="center" vertical="center"/>
    </xf>
    <xf numFmtId="0" fontId="2" fillId="0" borderId="13" xfId="9" applyFont="1" applyBorder="1" applyAlignment="1" applyProtection="1">
      <alignment horizontal="center" vertical="center"/>
    </xf>
    <xf numFmtId="0" fontId="2" fillId="0" borderId="0" xfId="9" applyFont="1" applyAlignment="1" applyProtection="1">
      <alignment horizontal="center" vertical="center"/>
    </xf>
    <xf numFmtId="0" fontId="2" fillId="0" borderId="0" xfId="9" quotePrefix="1" applyFont="1" applyBorder="1" applyAlignment="1" applyProtection="1">
      <alignment horizontal="right" vertical="center"/>
    </xf>
    <xf numFmtId="0" fontId="2" fillId="0" borderId="0" xfId="12" applyFont="1" applyAlignment="1" applyProtection="1">
      <alignment vertical="center"/>
      <protection hidden="1"/>
    </xf>
    <xf numFmtId="0" fontId="2" fillId="0" borderId="0" xfId="0" quotePrefix="1" applyFont="1" applyBorder="1" applyAlignment="1" applyProtection="1">
      <alignment horizontal="right" vertical="center"/>
    </xf>
    <xf numFmtId="0" fontId="2" fillId="0" borderId="0" xfId="0" applyFont="1" applyBorder="1" applyAlignment="1" applyProtection="1">
      <alignment vertical="center"/>
    </xf>
    <xf numFmtId="0" fontId="2" fillId="0" borderId="14" xfId="0" applyFont="1" applyBorder="1" applyAlignment="1">
      <alignment horizontal="center" vertical="center"/>
    </xf>
    <xf numFmtId="0" fontId="2" fillId="0" borderId="13" xfId="0" applyFont="1" applyBorder="1" applyAlignment="1" applyProtection="1">
      <alignment horizontal="center" vertical="center"/>
    </xf>
    <xf numFmtId="0" fontId="2" fillId="0" borderId="0" xfId="0" applyFont="1" applyAlignment="1" applyProtection="1">
      <alignment horizontal="center" vertical="center"/>
    </xf>
    <xf numFmtId="167" fontId="51" fillId="0" borderId="13" xfId="0" applyNumberFormat="1" applyFont="1" applyBorder="1" applyAlignment="1" applyProtection="1">
      <alignment horizontal="center" vertical="center"/>
      <protection hidden="1"/>
    </xf>
    <xf numFmtId="0" fontId="2" fillId="0" borderId="14" xfId="9" applyFont="1" applyBorder="1" applyAlignment="1">
      <alignment vertical="center"/>
    </xf>
    <xf numFmtId="0" fontId="2" fillId="0" borderId="13" xfId="9" applyFont="1" applyBorder="1" applyAlignment="1">
      <alignment horizontal="center" vertical="center"/>
    </xf>
    <xf numFmtId="0" fontId="2" fillId="0" borderId="0" xfId="9" applyFont="1" applyBorder="1" applyAlignment="1">
      <alignment horizontal="right" vertical="center"/>
    </xf>
    <xf numFmtId="0" fontId="2" fillId="0" borderId="15" xfId="9" applyFont="1" applyBorder="1" applyAlignment="1">
      <alignment vertical="center"/>
    </xf>
    <xf numFmtId="0" fontId="57" fillId="0" borderId="0" xfId="12" applyFont="1" applyBorder="1" applyAlignment="1" applyProtection="1">
      <alignment horizontal="left" vertical="center"/>
      <protection hidden="1"/>
    </xf>
    <xf numFmtId="0" fontId="2" fillId="0" borderId="14" xfId="9" applyFont="1" applyBorder="1" applyAlignment="1">
      <alignment horizontal="center" vertical="center"/>
    </xf>
    <xf numFmtId="0" fontId="2" fillId="0" borderId="0" xfId="9" applyFont="1" applyAlignment="1">
      <alignment horizontal="center" vertical="center"/>
    </xf>
    <xf numFmtId="0" fontId="52" fillId="0" borderId="13" xfId="9" applyFont="1" applyBorder="1" applyAlignment="1" applyProtection="1">
      <alignment horizontal="center" vertical="center"/>
    </xf>
    <xf numFmtId="0" fontId="2" fillId="0" borderId="15" xfId="9" applyFont="1" applyBorder="1" applyAlignment="1">
      <alignment vertical="center" wrapText="1"/>
    </xf>
    <xf numFmtId="0" fontId="2" fillId="0" borderId="15" xfId="9" applyFont="1" applyBorder="1" applyAlignment="1">
      <alignment horizontal="center" vertical="center"/>
    </xf>
    <xf numFmtId="0" fontId="2" fillId="0" borderId="0" xfId="9" applyFont="1" applyBorder="1" applyAlignment="1">
      <alignment horizontal="center" vertical="center"/>
    </xf>
    <xf numFmtId="0" fontId="2" fillId="0" borderId="0" xfId="9" applyFont="1" applyBorder="1" applyAlignment="1">
      <alignment vertical="center"/>
    </xf>
    <xf numFmtId="0" fontId="2" fillId="0" borderId="0" xfId="12" quotePrefix="1" applyFont="1" applyBorder="1" applyAlignment="1" applyProtection="1">
      <alignment horizontal="left" vertical="center"/>
      <protection hidden="1"/>
    </xf>
    <xf numFmtId="49" fontId="2" fillId="0" borderId="0" xfId="9" applyNumberFormat="1" applyFont="1" applyBorder="1" applyAlignment="1" applyProtection="1">
      <alignment horizontal="left" vertical="center"/>
    </xf>
    <xf numFmtId="49" fontId="2" fillId="0" borderId="15" xfId="9" quotePrefix="1" applyNumberFormat="1" applyFont="1" applyBorder="1" applyAlignment="1" applyProtection="1">
      <alignment horizontal="left" vertical="center"/>
    </xf>
    <xf numFmtId="0" fontId="49" fillId="0" borderId="14" xfId="0" applyFont="1" applyFill="1" applyBorder="1" applyAlignment="1">
      <alignment horizontal="center" vertical="center"/>
    </xf>
    <xf numFmtId="0" fontId="60" fillId="0" borderId="0" xfId="9" applyFont="1" applyBorder="1" applyAlignment="1">
      <alignment horizontal="left"/>
    </xf>
    <xf numFmtId="0" fontId="2" fillId="0" borderId="0" xfId="9" applyFont="1" applyBorder="1" applyAlignment="1">
      <alignment horizontal="left"/>
    </xf>
    <xf numFmtId="0" fontId="51" fillId="0" borderId="14" xfId="15" applyFont="1" applyBorder="1" applyAlignment="1" applyProtection="1">
      <alignment horizontal="left" vertical="center"/>
      <protection hidden="1"/>
    </xf>
    <xf numFmtId="0" fontId="2" fillId="0" borderId="13" xfId="15" applyFont="1" applyBorder="1" applyAlignment="1" applyProtection="1">
      <alignment horizontal="center" vertical="center"/>
      <protection hidden="1"/>
    </xf>
    <xf numFmtId="166" fontId="51" fillId="0" borderId="12" xfId="0" applyNumberFormat="1" applyFont="1" applyBorder="1" applyAlignment="1" applyProtection="1">
      <alignment horizontal="center" vertical="center"/>
      <protection hidden="1"/>
    </xf>
    <xf numFmtId="0" fontId="51" fillId="0" borderId="10" xfId="15" applyFont="1" applyBorder="1" applyAlignment="1" applyProtection="1">
      <alignment horizontal="left" vertical="center"/>
      <protection hidden="1"/>
    </xf>
    <xf numFmtId="0" fontId="2" fillId="0" borderId="12" xfId="15" applyFont="1" applyBorder="1" applyAlignment="1" applyProtection="1">
      <alignment horizontal="center" vertical="center"/>
      <protection hidden="1"/>
    </xf>
    <xf numFmtId="166" fontId="51" fillId="0" borderId="16" xfId="0" applyNumberFormat="1" applyFont="1" applyBorder="1" applyAlignment="1" applyProtection="1">
      <alignment horizontal="center" vertical="center"/>
      <protection hidden="1"/>
    </xf>
    <xf numFmtId="166" fontId="51" fillId="0" borderId="0" xfId="0" applyNumberFormat="1" applyFont="1" applyBorder="1" applyAlignment="1" applyProtection="1">
      <alignment horizontal="center" vertical="center"/>
      <protection hidden="1"/>
    </xf>
    <xf numFmtId="0" fontId="51" fillId="0" borderId="0" xfId="0" applyFont="1" applyAlignment="1" applyProtection="1">
      <alignment horizontal="center" vertical="center"/>
      <protection locked="0"/>
    </xf>
    <xf numFmtId="0" fontId="61" fillId="0" borderId="0" xfId="9" applyFont="1" applyFill="1" applyBorder="1" applyAlignment="1" applyProtection="1">
      <alignment horizontal="left" vertical="center"/>
    </xf>
    <xf numFmtId="0" fontId="2" fillId="0" borderId="0" xfId="9" applyFont="1" applyFill="1" applyBorder="1" applyAlignment="1">
      <alignment vertical="center"/>
    </xf>
    <xf numFmtId="0" fontId="2" fillId="0" borderId="13" xfId="9" applyFont="1" applyFill="1" applyBorder="1" applyAlignment="1">
      <alignment horizontal="center" vertical="center"/>
    </xf>
    <xf numFmtId="166" fontId="51" fillId="0" borderId="13" xfId="21" applyNumberFormat="1" applyFont="1" applyBorder="1" applyAlignment="1" applyProtection="1">
      <alignment horizontal="center" vertical="center"/>
      <protection hidden="1"/>
    </xf>
    <xf numFmtId="0" fontId="49" fillId="0" borderId="14" xfId="21" applyFont="1" applyBorder="1" applyAlignment="1">
      <alignment horizontal="center" vertical="center"/>
    </xf>
    <xf numFmtId="0" fontId="2" fillId="0" borderId="0" xfId="21" applyFont="1" applyAlignment="1">
      <alignment horizontal="left" vertical="center"/>
    </xf>
    <xf numFmtId="0" fontId="49" fillId="0" borderId="15" xfId="21" applyFont="1" applyBorder="1" applyAlignment="1">
      <alignment horizontal="left" vertical="center"/>
    </xf>
    <xf numFmtId="0" fontId="2" fillId="0" borderId="13" xfId="21" applyFont="1" applyBorder="1" applyAlignment="1">
      <alignment horizontal="center" vertical="center"/>
    </xf>
    <xf numFmtId="0" fontId="2" fillId="0" borderId="14" xfId="21" applyFont="1" applyBorder="1" applyAlignment="1">
      <alignment horizontal="left" vertical="center"/>
    </xf>
    <xf numFmtId="0" fontId="2" fillId="0" borderId="0" xfId="21" applyFont="1" applyAlignment="1">
      <alignment horizontal="right" vertical="center"/>
    </xf>
    <xf numFmtId="0" fontId="2" fillId="0" borderId="15" xfId="21" applyFont="1" applyBorder="1" applyAlignment="1">
      <alignment horizontal="left" vertical="center"/>
    </xf>
    <xf numFmtId="0" fontId="2" fillId="0" borderId="0" xfId="21" quotePrefix="1" applyFont="1" applyAlignment="1">
      <alignment horizontal="right" vertical="center"/>
    </xf>
    <xf numFmtId="166" fontId="50" fillId="3" borderId="17" xfId="0" applyNumberFormat="1" applyFont="1" applyFill="1" applyBorder="1" applyAlignment="1" applyProtection="1">
      <alignment horizontal="center" vertical="center"/>
      <protection hidden="1"/>
    </xf>
    <xf numFmtId="0" fontId="2" fillId="0" borderId="17" xfId="0" applyFont="1" applyBorder="1" applyAlignment="1">
      <alignment horizontal="center" vertical="center"/>
    </xf>
    <xf numFmtId="0" fontId="2" fillId="3" borderId="17" xfId="0" applyFont="1" applyFill="1" applyBorder="1" applyAlignment="1">
      <alignment horizontal="center" vertical="center"/>
    </xf>
    <xf numFmtId="168" fontId="22" fillId="0" borderId="0" xfId="0" applyNumberFormat="1" applyFont="1" applyAlignment="1" applyProtection="1">
      <alignment vertical="center"/>
      <protection hidden="1"/>
    </xf>
    <xf numFmtId="168" fontId="22" fillId="0" borderId="0" xfId="0" applyNumberFormat="1" applyFont="1" applyAlignment="1" applyProtection="1">
      <alignment horizontal="center" vertical="center"/>
      <protection hidden="1"/>
    </xf>
    <xf numFmtId="168" fontId="50" fillId="2" borderId="9" xfId="0" applyNumberFormat="1" applyFont="1" applyFill="1" applyBorder="1" applyAlignment="1" applyProtection="1">
      <alignment horizontal="center" vertical="center" wrapText="1"/>
      <protection hidden="1"/>
    </xf>
    <xf numFmtId="168" fontId="2" fillId="0" borderId="13" xfId="0" applyNumberFormat="1" applyFont="1" applyBorder="1" applyAlignment="1" applyProtection="1">
      <alignment horizontal="right" vertical="center"/>
      <protection locked="0"/>
    </xf>
    <xf numFmtId="168" fontId="2" fillId="0" borderId="13" xfId="9" applyNumberFormat="1" applyFont="1" applyBorder="1" applyAlignment="1" applyProtection="1">
      <alignment horizontal="right" vertical="center"/>
      <protection locked="0"/>
    </xf>
    <xf numFmtId="168" fontId="58" fillId="0" borderId="13" xfId="9" applyNumberFormat="1" applyFont="1" applyBorder="1" applyAlignment="1" applyProtection="1">
      <alignment horizontal="right" vertical="center"/>
      <protection locked="0"/>
    </xf>
    <xf numFmtId="168" fontId="2" fillId="0" borderId="13" xfId="0" applyNumberFormat="1" applyFont="1" applyBorder="1" applyAlignment="1">
      <alignment vertical="center"/>
    </xf>
    <xf numFmtId="168" fontId="2" fillId="0" borderId="13" xfId="9" applyNumberFormat="1" applyFont="1" applyFill="1" applyBorder="1" applyAlignment="1" applyProtection="1">
      <alignment horizontal="right" vertical="center"/>
      <protection locked="0"/>
    </xf>
    <xf numFmtId="168" fontId="2" fillId="0" borderId="13" xfId="0" applyNumberFormat="1" applyFont="1" applyFill="1" applyBorder="1" applyAlignment="1" applyProtection="1">
      <alignment horizontal="center"/>
      <protection locked="0"/>
    </xf>
    <xf numFmtId="168" fontId="2" fillId="0" borderId="13" xfId="0" applyNumberFormat="1" applyFont="1" applyFill="1" applyBorder="1" applyAlignment="1">
      <alignment vertical="center"/>
    </xf>
    <xf numFmtId="168" fontId="2" fillId="0" borderId="12" xfId="0" applyNumberFormat="1" applyFont="1" applyBorder="1" applyAlignment="1" applyProtection="1">
      <alignment horizontal="right" vertical="center"/>
      <protection locked="0"/>
    </xf>
    <xf numFmtId="168" fontId="22" fillId="0" borderId="0" xfId="0" applyNumberFormat="1" applyFont="1" applyAlignment="1" applyProtection="1">
      <alignment horizontal="center" vertical="center"/>
      <protection locked="0"/>
    </xf>
    <xf numFmtId="166" fontId="50" fillId="3" borderId="17" xfId="12" applyNumberFormat="1" applyFont="1" applyFill="1" applyBorder="1" applyAlignment="1" applyProtection="1">
      <alignment horizontal="center" vertical="center"/>
      <protection hidden="1"/>
    </xf>
    <xf numFmtId="0" fontId="2" fillId="0" borderId="17" xfId="0" applyFont="1" applyBorder="1" applyAlignment="1" applyProtection="1">
      <alignment horizontal="center" vertical="center"/>
      <protection hidden="1"/>
    </xf>
    <xf numFmtId="0" fontId="2" fillId="0" borderId="17" xfId="0" quotePrefix="1" applyFont="1" applyBorder="1" applyAlignment="1" applyProtection="1">
      <alignment horizontal="right" vertical="center"/>
      <protection hidden="1"/>
    </xf>
    <xf numFmtId="0" fontId="2" fillId="0" borderId="17" xfId="0" applyFont="1" applyBorder="1" applyAlignment="1" applyProtection="1">
      <alignment horizontal="left" vertical="center" wrapText="1"/>
      <protection hidden="1"/>
    </xf>
    <xf numFmtId="0" fontId="2" fillId="3" borderId="17" xfId="0" applyFont="1" applyFill="1" applyBorder="1" applyAlignment="1" applyProtection="1">
      <alignment horizontal="center" vertical="center"/>
      <protection hidden="1"/>
    </xf>
    <xf numFmtId="168" fontId="2" fillId="3" borderId="17" xfId="0" applyNumberFormat="1" applyFont="1" applyFill="1" applyBorder="1" applyAlignment="1" applyProtection="1">
      <alignment horizontal="right" vertical="center"/>
      <protection locked="0"/>
    </xf>
    <xf numFmtId="0" fontId="2" fillId="0" borderId="17" xfId="0" applyFont="1" applyBorder="1" applyAlignment="1" applyProtection="1">
      <alignment horizontal="left" vertical="center"/>
      <protection hidden="1"/>
    </xf>
    <xf numFmtId="0" fontId="2" fillId="0" borderId="17" xfId="0" applyFont="1" applyFill="1" applyBorder="1" applyAlignment="1" applyProtection="1">
      <alignment horizontal="center" vertical="center"/>
      <protection hidden="1"/>
    </xf>
    <xf numFmtId="168" fontId="54" fillId="3" borderId="17" xfId="0" applyNumberFormat="1" applyFont="1" applyFill="1" applyBorder="1" applyAlignment="1" applyProtection="1">
      <alignment horizontal="right" vertical="center"/>
      <protection locked="0"/>
    </xf>
    <xf numFmtId="0" fontId="2" fillId="0" borderId="17" xfId="12" applyFont="1" applyBorder="1" applyAlignment="1" applyProtection="1">
      <alignment horizontal="center" vertical="center"/>
      <protection hidden="1"/>
    </xf>
    <xf numFmtId="0" fontId="2" fillId="0" borderId="17" xfId="12" applyFont="1" applyBorder="1" applyAlignment="1" applyProtection="1">
      <alignment vertical="center"/>
      <protection hidden="1"/>
    </xf>
    <xf numFmtId="0" fontId="2" fillId="3" borderId="17" xfId="12" applyFont="1" applyFill="1" applyBorder="1" applyAlignment="1" applyProtection="1">
      <alignment horizontal="center" vertical="center"/>
      <protection hidden="1"/>
    </xf>
    <xf numFmtId="0" fontId="2" fillId="0" borderId="17" xfId="12" applyFont="1" applyBorder="1" applyAlignment="1" applyProtection="1">
      <alignment horizontal="left" vertical="center"/>
      <protection hidden="1"/>
    </xf>
    <xf numFmtId="0" fontId="46" fillId="0" borderId="17" xfId="0" applyFont="1" applyBorder="1"/>
    <xf numFmtId="0" fontId="2" fillId="8" borderId="17" xfId="9" applyFont="1" applyFill="1" applyBorder="1" applyAlignment="1">
      <alignment horizontal="center"/>
    </xf>
    <xf numFmtId="168" fontId="2" fillId="3" borderId="17" xfId="0" applyNumberFormat="1" applyFont="1" applyFill="1" applyBorder="1" applyAlignment="1">
      <alignment vertical="center"/>
    </xf>
    <xf numFmtId="0" fontId="47" fillId="0" borderId="17" xfId="0" applyFont="1" applyBorder="1" applyAlignment="1">
      <alignment horizontal="left"/>
    </xf>
    <xf numFmtId="0" fontId="2" fillId="0" borderId="17" xfId="12" quotePrefix="1" applyFont="1" applyBorder="1" applyAlignment="1" applyProtection="1">
      <alignment horizontal="right" vertical="center"/>
      <protection hidden="1"/>
    </xf>
    <xf numFmtId="0" fontId="2" fillId="0" borderId="17" xfId="9" applyFont="1" applyBorder="1" applyAlignment="1" applyProtection="1">
      <alignment vertical="center"/>
    </xf>
    <xf numFmtId="0" fontId="2" fillId="0" borderId="17" xfId="9" applyFont="1" applyBorder="1" applyAlignment="1" applyProtection="1">
      <alignment horizontal="center" vertical="center"/>
    </xf>
    <xf numFmtId="0" fontId="2" fillId="3" borderId="17" xfId="9" applyFont="1" applyFill="1" applyBorder="1" applyAlignment="1" applyProtection="1">
      <alignment horizontal="center" vertical="center"/>
    </xf>
    <xf numFmtId="0" fontId="56" fillId="0" borderId="17" xfId="9" applyFont="1" applyFill="1" applyBorder="1" applyAlignment="1" applyProtection="1">
      <alignment horizontal="right" vertical="center"/>
    </xf>
    <xf numFmtId="0" fontId="61" fillId="0" borderId="17" xfId="12" applyFont="1" applyFill="1" applyBorder="1" applyAlignment="1" applyProtection="1">
      <alignment horizontal="left" vertical="center"/>
      <protection hidden="1"/>
    </xf>
    <xf numFmtId="0" fontId="61" fillId="0" borderId="17" xfId="12" applyFont="1" applyFill="1" applyBorder="1" applyAlignment="1" applyProtection="1">
      <alignment vertical="center"/>
      <protection hidden="1"/>
    </xf>
    <xf numFmtId="0" fontId="61" fillId="0" borderId="17" xfId="9" applyFont="1" applyFill="1" applyBorder="1" applyAlignment="1" applyProtection="1">
      <alignment horizontal="right" vertical="center"/>
    </xf>
    <xf numFmtId="0" fontId="61" fillId="0" borderId="17" xfId="9" applyFont="1" applyFill="1" applyBorder="1" applyAlignment="1" applyProtection="1">
      <alignment horizontal="left" vertical="center" wrapText="1"/>
    </xf>
    <xf numFmtId="0" fontId="61" fillId="0" borderId="17" xfId="9" applyFont="1" applyFill="1" applyBorder="1" applyAlignment="1" applyProtection="1">
      <alignment horizontal="left" vertical="center"/>
    </xf>
    <xf numFmtId="0" fontId="61" fillId="0" borderId="17" xfId="9" applyFont="1" applyFill="1" applyBorder="1" applyAlignment="1" applyProtection="1">
      <alignment vertical="center"/>
    </xf>
    <xf numFmtId="0" fontId="2" fillId="0" borderId="17" xfId="9" applyFont="1" applyBorder="1" applyAlignment="1" applyProtection="1">
      <alignment horizontal="left" vertical="center"/>
    </xf>
    <xf numFmtId="0" fontId="2" fillId="0" borderId="17" xfId="0" quotePrefix="1" applyFont="1" applyBorder="1" applyAlignment="1" applyProtection="1">
      <alignment horizontal="right" vertical="center"/>
    </xf>
    <xf numFmtId="0" fontId="2" fillId="0" borderId="17" xfId="0" applyFont="1" applyBorder="1" applyAlignment="1" applyProtection="1">
      <alignment horizontal="left" vertical="center"/>
    </xf>
    <xf numFmtId="0" fontId="2" fillId="3" borderId="17" xfId="0" applyFont="1" applyFill="1" applyBorder="1" applyAlignment="1" applyProtection="1">
      <alignment horizontal="center" vertical="center"/>
    </xf>
    <xf numFmtId="0" fontId="2" fillId="0" borderId="17" xfId="0" applyFont="1" applyBorder="1" applyAlignment="1" applyProtection="1">
      <alignment vertical="center"/>
    </xf>
    <xf numFmtId="168" fontId="2" fillId="0" borderId="13" xfId="0" applyNumberFormat="1" applyFont="1" applyFill="1" applyBorder="1" applyAlignment="1" applyProtection="1">
      <alignment horizontal="right" vertical="center"/>
      <protection locked="0"/>
    </xf>
    <xf numFmtId="0" fontId="57" fillId="0" borderId="17" xfId="0" applyFont="1" applyBorder="1" applyAlignment="1">
      <alignment horizontal="right" vertical="center"/>
    </xf>
    <xf numFmtId="0" fontId="2" fillId="0" borderId="17" xfId="0" applyFont="1" applyBorder="1" applyAlignment="1">
      <alignment vertical="center"/>
    </xf>
    <xf numFmtId="0" fontId="2" fillId="0" borderId="17" xfId="0" quotePrefix="1" applyFont="1" applyBorder="1" applyAlignment="1">
      <alignment horizontal="right" vertical="center"/>
    </xf>
    <xf numFmtId="0" fontId="2" fillId="0" borderId="17" xfId="0" applyFont="1" applyBorder="1" applyAlignment="1" applyProtection="1">
      <alignment horizontal="center" vertical="center"/>
    </xf>
    <xf numFmtId="0" fontId="2" fillId="0" borderId="17" xfId="0" applyFont="1" applyBorder="1" applyAlignment="1" applyProtection="1">
      <alignment horizontal="right" vertical="center"/>
    </xf>
    <xf numFmtId="167" fontId="50" fillId="3" borderId="17" xfId="0" applyNumberFormat="1" applyFont="1" applyFill="1" applyBorder="1" applyAlignment="1" applyProtection="1">
      <alignment horizontal="center" vertical="center"/>
      <protection hidden="1"/>
    </xf>
    <xf numFmtId="0" fontId="2" fillId="0" borderId="17" xfId="9" applyFont="1" applyBorder="1" applyAlignment="1">
      <alignment vertical="center"/>
    </xf>
    <xf numFmtId="0" fontId="2" fillId="0" borderId="17" xfId="9" applyFont="1" applyBorder="1" applyAlignment="1">
      <alignment horizontal="right" vertical="center"/>
    </xf>
    <xf numFmtId="0" fontId="2" fillId="3" borderId="17" xfId="9" applyFont="1" applyFill="1" applyBorder="1" applyAlignment="1">
      <alignment horizontal="center" vertical="center"/>
    </xf>
    <xf numFmtId="168" fontId="2" fillId="3" borderId="17" xfId="9" applyNumberFormat="1" applyFont="1" applyFill="1" applyBorder="1" applyAlignment="1" applyProtection="1">
      <alignment horizontal="right" vertical="center"/>
      <protection locked="0"/>
    </xf>
    <xf numFmtId="0" fontId="2" fillId="0" borderId="17" xfId="9" applyFont="1" applyBorder="1" applyAlignment="1">
      <alignment horizontal="center" vertical="center"/>
    </xf>
    <xf numFmtId="0" fontId="2" fillId="0" borderId="17" xfId="9" applyFont="1" applyBorder="1" applyAlignment="1">
      <alignment horizontal="left" vertical="center"/>
    </xf>
    <xf numFmtId="0" fontId="18" fillId="4" borderId="17" xfId="9" applyFont="1" applyFill="1" applyBorder="1" applyAlignment="1" applyProtection="1">
      <alignment vertical="center"/>
      <protection locked="0"/>
    </xf>
    <xf numFmtId="0" fontId="2" fillId="0" borderId="17" xfId="9" quotePrefix="1" applyFont="1" applyBorder="1" applyAlignment="1">
      <alignment vertical="center"/>
    </xf>
    <xf numFmtId="0" fontId="2" fillId="0" borderId="17" xfId="0" applyFont="1" applyBorder="1" applyAlignment="1">
      <alignment horizontal="left" vertical="center"/>
    </xf>
    <xf numFmtId="0" fontId="2" fillId="0" borderId="17" xfId="0" applyFont="1" applyBorder="1" applyAlignment="1">
      <alignment horizontal="right" vertical="center"/>
    </xf>
    <xf numFmtId="0" fontId="2" fillId="0" borderId="17" xfId="0" applyFont="1" applyFill="1" applyBorder="1" applyAlignment="1">
      <alignment horizontal="right" vertical="center"/>
    </xf>
    <xf numFmtId="0" fontId="2" fillId="0" borderId="17" xfId="0" applyFont="1" applyFill="1" applyBorder="1" applyAlignment="1">
      <alignment horizontal="left" vertical="center"/>
    </xf>
    <xf numFmtId="0" fontId="2" fillId="0" borderId="17" xfId="0" applyFont="1" applyFill="1" applyBorder="1" applyAlignment="1">
      <alignment horizontal="left" vertical="center" wrapText="1"/>
    </xf>
    <xf numFmtId="0" fontId="61" fillId="0" borderId="17" xfId="0" applyFont="1" applyFill="1" applyBorder="1" applyAlignment="1" applyProtection="1">
      <alignment horizontal="center" vertical="center"/>
      <protection hidden="1"/>
    </xf>
    <xf numFmtId="0" fontId="2" fillId="0" borderId="17" xfId="12" applyFont="1" applyFill="1" applyBorder="1" applyAlignment="1" applyProtection="1">
      <alignment horizontal="center" vertical="center"/>
      <protection hidden="1"/>
    </xf>
    <xf numFmtId="0" fontId="52" fillId="0" borderId="17" xfId="12" applyFont="1" applyFill="1" applyBorder="1" applyAlignment="1" applyProtection="1">
      <alignment horizontal="center" vertical="center"/>
      <protection hidden="1"/>
    </xf>
    <xf numFmtId="0" fontId="2" fillId="0" borderId="17" xfId="9" applyFont="1" applyFill="1" applyBorder="1" applyAlignment="1">
      <alignment vertical="center"/>
    </xf>
    <xf numFmtId="168" fontId="54" fillId="3" borderId="17" xfId="9" applyNumberFormat="1" applyFont="1" applyFill="1" applyBorder="1" applyAlignment="1" applyProtection="1">
      <alignment horizontal="right" vertical="center"/>
      <protection locked="0"/>
    </xf>
    <xf numFmtId="166" fontId="50" fillId="3" borderId="17" xfId="21" applyNumberFormat="1" applyFont="1" applyFill="1" applyBorder="1" applyAlignment="1" applyProtection="1">
      <alignment horizontal="center" vertical="center"/>
      <protection hidden="1"/>
    </xf>
    <xf numFmtId="0" fontId="2" fillId="0" borderId="17" xfId="21" applyFont="1" applyBorder="1" applyAlignment="1">
      <alignment horizontal="left" vertical="center"/>
    </xf>
    <xf numFmtId="0" fontId="2" fillId="0" borderId="17" xfId="21" applyFont="1" applyBorder="1" applyAlignment="1">
      <alignment horizontal="right" vertical="center"/>
    </xf>
    <xf numFmtId="0" fontId="2" fillId="3" borderId="17" xfId="21" applyFont="1" applyFill="1" applyBorder="1" applyAlignment="1">
      <alignment horizontal="center" vertical="center"/>
    </xf>
    <xf numFmtId="0" fontId="2" fillId="0" borderId="17" xfId="21" applyFont="1" applyBorder="1" applyAlignment="1">
      <alignment horizontal="center" vertical="center"/>
    </xf>
    <xf numFmtId="168" fontId="4" fillId="3" borderId="17" xfId="21" applyNumberFormat="1" applyFont="1" applyFill="1" applyBorder="1" applyAlignment="1">
      <alignment horizontal="center" vertical="center"/>
    </xf>
    <xf numFmtId="168" fontId="2" fillId="8" borderId="17" xfId="9" applyNumberFormat="1" applyFont="1" applyFill="1" applyBorder="1" applyAlignment="1" applyProtection="1">
      <alignment horizontal="right" vertical="center"/>
      <protection locked="0"/>
    </xf>
    <xf numFmtId="0" fontId="61" fillId="0" borderId="17" xfId="0" applyFont="1" applyFill="1" applyBorder="1" applyAlignment="1">
      <alignment horizontal="right" vertical="center"/>
    </xf>
    <xf numFmtId="0" fontId="61" fillId="0" borderId="17" xfId="0" applyFont="1" applyFill="1" applyBorder="1" applyAlignment="1">
      <alignment horizontal="left" vertical="center"/>
    </xf>
    <xf numFmtId="0" fontId="61" fillId="0" borderId="17" xfId="0" applyFont="1" applyFill="1" applyBorder="1" applyAlignment="1">
      <alignment horizontal="left" vertical="center" wrapText="1"/>
    </xf>
    <xf numFmtId="0" fontId="48" fillId="0" borderId="0" xfId="18" applyFont="1" applyBorder="1" applyAlignment="1">
      <alignment vertical="center"/>
    </xf>
    <xf numFmtId="0" fontId="61" fillId="0" borderId="17" xfId="0" applyFont="1" applyFill="1" applyBorder="1" applyAlignment="1">
      <alignment vertical="center"/>
    </xf>
    <xf numFmtId="0" fontId="2" fillId="8" borderId="17" xfId="0" applyFont="1" applyFill="1" applyBorder="1" applyAlignment="1">
      <alignment horizontal="center" vertical="center"/>
    </xf>
    <xf numFmtId="0" fontId="2" fillId="8" borderId="17" xfId="9" applyFont="1" applyFill="1" applyBorder="1" applyAlignment="1">
      <alignment horizontal="center" vertical="center"/>
    </xf>
    <xf numFmtId="44" fontId="49" fillId="0" borderId="0" xfId="20" applyFont="1" applyAlignment="1" applyProtection="1">
      <alignment vertical="center"/>
      <protection hidden="1"/>
    </xf>
    <xf numFmtId="0" fontId="52" fillId="0" borderId="14" xfId="12" applyFont="1" applyBorder="1" applyAlignment="1" applyProtection="1">
      <alignment horizontal="center" vertical="center"/>
      <protection hidden="1"/>
    </xf>
    <xf numFmtId="0" fontId="52" fillId="0" borderId="15" xfId="12" applyFont="1" applyBorder="1" applyAlignment="1" applyProtection="1">
      <alignment horizontal="center" vertical="center"/>
      <protection hidden="1"/>
    </xf>
    <xf numFmtId="0" fontId="61" fillId="0" borderId="15" xfId="9" applyFont="1" applyFill="1" applyBorder="1" applyAlignment="1" applyProtection="1">
      <alignment horizontal="left" vertical="center" wrapText="1"/>
    </xf>
    <xf numFmtId="0" fontId="2" fillId="0" borderId="17" xfId="12" applyFont="1" applyBorder="1" applyAlignment="1" applyProtection="1">
      <alignment horizontal="left" vertical="center" wrapText="1"/>
      <protection hidden="1"/>
    </xf>
    <xf numFmtId="0" fontId="2" fillId="0" borderId="17" xfId="0" applyFont="1" applyBorder="1" applyAlignment="1">
      <alignment horizontal="left" vertical="center" wrapText="1"/>
    </xf>
    <xf numFmtId="0" fontId="2" fillId="0" borderId="0" xfId="9" applyFont="1" applyBorder="1" applyAlignment="1" applyProtection="1">
      <alignment vertical="center"/>
    </xf>
    <xf numFmtId="0" fontId="2" fillId="0" borderId="15" xfId="12" applyFont="1" applyBorder="1" applyAlignment="1" applyProtection="1">
      <alignment horizontal="left" vertical="center"/>
      <protection hidden="1"/>
    </xf>
    <xf numFmtId="0" fontId="2" fillId="0" borderId="15" xfId="9" applyFont="1" applyBorder="1" applyAlignment="1">
      <alignment horizontal="left" vertical="center" wrapText="1"/>
    </xf>
    <xf numFmtId="0" fontId="2" fillId="0" borderId="17" xfId="9" applyFont="1" applyBorder="1" applyAlignment="1" applyProtection="1">
      <alignment horizontal="right" vertical="center"/>
    </xf>
    <xf numFmtId="0" fontId="2" fillId="0" borderId="17" xfId="9" quotePrefix="1" applyFont="1" applyBorder="1" applyAlignment="1" applyProtection="1">
      <alignment horizontal="right" vertical="center"/>
    </xf>
    <xf numFmtId="0" fontId="2" fillId="0" borderId="15" xfId="9" applyFont="1" applyBorder="1" applyAlignment="1">
      <alignment horizontal="left" vertical="center"/>
    </xf>
    <xf numFmtId="0" fontId="10" fillId="0" borderId="1" xfId="9" applyFont="1" applyBorder="1" applyAlignment="1">
      <alignment horizontal="center"/>
    </xf>
    <xf numFmtId="0" fontId="10" fillId="0" borderId="2" xfId="9" applyFont="1" applyBorder="1" applyAlignment="1">
      <alignment horizontal="center"/>
    </xf>
    <xf numFmtId="0" fontId="10" fillId="0" borderId="3" xfId="9" applyFont="1" applyBorder="1" applyAlignment="1">
      <alignment horizontal="center"/>
    </xf>
    <xf numFmtId="0" fontId="37" fillId="0" borderId="4" xfId="0" applyFont="1" applyBorder="1" applyAlignment="1">
      <alignment horizontal="center" vertical="center" wrapText="1"/>
    </xf>
    <xf numFmtId="0" fontId="37" fillId="0" borderId="0" xfId="0" applyFont="1" applyBorder="1" applyAlignment="1">
      <alignment horizontal="center" vertical="center" wrapText="1"/>
    </xf>
    <xf numFmtId="0" fontId="37" fillId="0" borderId="5" xfId="0" applyFont="1" applyBorder="1" applyAlignment="1">
      <alignment horizontal="center" vertical="center" wrapText="1"/>
    </xf>
    <xf numFmtId="0" fontId="10" fillId="0" borderId="4" xfId="9" applyFont="1" applyBorder="1" applyAlignment="1">
      <alignment horizontal="center"/>
    </xf>
    <xf numFmtId="0" fontId="10" fillId="0" borderId="0" xfId="9" applyFont="1" applyBorder="1" applyAlignment="1">
      <alignment horizontal="center"/>
    </xf>
    <xf numFmtId="0" fontId="10" fillId="0" borderId="5" xfId="9" applyFont="1" applyBorder="1" applyAlignment="1">
      <alignment horizontal="center"/>
    </xf>
    <xf numFmtId="0" fontId="43" fillId="6" borderId="4" xfId="9" applyNumberFormat="1" applyFont="1" applyFill="1" applyBorder="1" applyAlignment="1">
      <alignment horizontal="center" vertical="center" wrapText="1"/>
    </xf>
    <xf numFmtId="0" fontId="43" fillId="6" borderId="0" xfId="9" applyNumberFormat="1" applyFont="1" applyFill="1" applyBorder="1" applyAlignment="1">
      <alignment horizontal="center" vertical="center" wrapText="1"/>
    </xf>
    <xf numFmtId="0" fontId="43" fillId="6" borderId="5" xfId="9" applyNumberFormat="1" applyFont="1" applyFill="1" applyBorder="1" applyAlignment="1">
      <alignment horizontal="center" vertical="center" wrapText="1"/>
    </xf>
    <xf numFmtId="0" fontId="43" fillId="6" borderId="4" xfId="0" applyNumberFormat="1" applyFont="1" applyFill="1" applyBorder="1" applyAlignment="1">
      <alignment horizontal="center" vertical="center" wrapText="1"/>
    </xf>
    <xf numFmtId="0" fontId="43" fillId="6" borderId="0" xfId="0" applyNumberFormat="1" applyFont="1" applyFill="1" applyBorder="1" applyAlignment="1">
      <alignment horizontal="center" vertical="center" wrapText="1"/>
    </xf>
    <xf numFmtId="0" fontId="43" fillId="6" borderId="5" xfId="0" applyNumberFormat="1" applyFont="1" applyFill="1" applyBorder="1" applyAlignment="1">
      <alignment horizontal="center" vertical="center" wrapText="1"/>
    </xf>
    <xf numFmtId="0" fontId="42" fillId="0" borderId="4" xfId="0" applyFont="1" applyBorder="1" applyAlignment="1">
      <alignment horizontal="center" vertical="center"/>
    </xf>
    <xf numFmtId="0" fontId="42" fillId="0" borderId="0" xfId="0" applyFont="1" applyBorder="1" applyAlignment="1">
      <alignment horizontal="center" vertical="center"/>
    </xf>
    <xf numFmtId="0" fontId="42" fillId="0" borderId="5" xfId="0" applyFont="1" applyBorder="1" applyAlignment="1">
      <alignment horizontal="center" vertical="center"/>
    </xf>
    <xf numFmtId="0" fontId="29" fillId="0" borderId="0" xfId="0" applyFont="1" applyAlignment="1" applyProtection="1">
      <alignment horizontal="center"/>
    </xf>
    <xf numFmtId="0" fontId="19" fillId="7" borderId="0" xfId="0" applyFont="1" applyFill="1" applyAlignment="1">
      <alignment horizontal="center" vertical="center"/>
    </xf>
    <xf numFmtId="0" fontId="19" fillId="7" borderId="0" xfId="0" applyFont="1" applyFill="1" applyAlignment="1">
      <alignment horizontal="center"/>
    </xf>
    <xf numFmtId="0" fontId="18" fillId="0" borderId="0" xfId="0" applyFont="1" applyAlignment="1">
      <alignment horizontal="left" vertical="top" wrapText="1"/>
    </xf>
    <xf numFmtId="0" fontId="19" fillId="7" borderId="0" xfId="0" applyFont="1" applyFill="1" applyAlignment="1">
      <alignment horizontal="center" vertical="center" wrapText="1"/>
    </xf>
    <xf numFmtId="0" fontId="19" fillId="7" borderId="0" xfId="9" applyFont="1" applyFill="1" applyAlignment="1">
      <alignment horizontal="center"/>
    </xf>
    <xf numFmtId="0" fontId="2" fillId="0" borderId="0" xfId="0" applyFont="1" applyBorder="1" applyAlignment="1">
      <alignment horizontal="left" vertical="center" wrapText="1"/>
    </xf>
    <xf numFmtId="0" fontId="2" fillId="0" borderId="15" xfId="0" applyFont="1" applyBorder="1" applyAlignment="1">
      <alignment horizontal="left" vertical="center" wrapText="1"/>
    </xf>
    <xf numFmtId="0" fontId="2" fillId="0" borderId="17" xfId="0" applyFont="1" applyBorder="1" applyAlignment="1">
      <alignment horizontal="left" vertical="center" wrapText="1"/>
    </xf>
    <xf numFmtId="0" fontId="32" fillId="0" borderId="17" xfId="0" applyFont="1" applyBorder="1" applyAlignment="1">
      <alignment horizontal="left" vertical="center" wrapText="1"/>
    </xf>
    <xf numFmtId="0" fontId="2" fillId="0" borderId="0" xfId="9" applyFont="1" applyBorder="1" applyAlignment="1" applyProtection="1">
      <alignment horizontal="left" vertical="center" wrapText="1"/>
    </xf>
    <xf numFmtId="0" fontId="2" fillId="0" borderId="15" xfId="9" applyFont="1" applyBorder="1" applyAlignment="1" applyProtection="1">
      <alignment horizontal="left" vertical="center" wrapText="1"/>
    </xf>
    <xf numFmtId="0" fontId="2" fillId="0" borderId="18" xfId="12" applyFont="1" applyBorder="1" applyAlignment="1" applyProtection="1">
      <alignment horizontal="left" vertical="center" wrapText="1"/>
      <protection hidden="1"/>
    </xf>
    <xf numFmtId="0" fontId="2" fillId="0" borderId="19" xfId="12" applyFont="1" applyBorder="1" applyAlignment="1" applyProtection="1">
      <alignment horizontal="left" vertical="center" wrapText="1"/>
      <protection hidden="1"/>
    </xf>
    <xf numFmtId="0" fontId="2" fillId="0" borderId="17" xfId="9" applyFont="1" applyBorder="1" applyAlignment="1">
      <alignment horizontal="left" vertical="center" wrapText="1"/>
    </xf>
    <xf numFmtId="0" fontId="60" fillId="0" borderId="17" xfId="9" applyFont="1" applyBorder="1" applyAlignment="1">
      <alignment horizontal="left" vertical="center" wrapText="1"/>
    </xf>
    <xf numFmtId="0" fontId="2" fillId="0" borderId="0" xfId="12" applyFont="1" applyBorder="1" applyAlignment="1" applyProtection="1">
      <alignment horizontal="left" vertical="center" wrapText="1"/>
      <protection hidden="1"/>
    </xf>
    <xf numFmtId="0" fontId="2" fillId="0" borderId="15" xfId="12" applyFont="1" applyBorder="1" applyAlignment="1" applyProtection="1">
      <alignment horizontal="left" vertical="center" wrapText="1"/>
      <protection hidden="1"/>
    </xf>
    <xf numFmtId="0" fontId="2" fillId="0" borderId="0" xfId="9" applyFont="1" applyBorder="1" applyAlignment="1">
      <alignment horizontal="left" vertical="center"/>
    </xf>
    <xf numFmtId="0" fontId="2" fillId="0" borderId="15" xfId="9" applyFont="1" applyBorder="1" applyAlignment="1">
      <alignment horizontal="left" vertical="center"/>
    </xf>
    <xf numFmtId="0" fontId="38" fillId="4" borderId="14" xfId="0" applyFont="1" applyFill="1" applyBorder="1" applyAlignment="1" applyProtection="1">
      <alignment horizontal="center" vertical="center"/>
      <protection hidden="1"/>
    </xf>
    <xf numFmtId="0" fontId="38" fillId="4" borderId="0" xfId="0" applyFont="1" applyFill="1" applyBorder="1" applyAlignment="1" applyProtection="1">
      <alignment horizontal="center" vertical="center"/>
      <protection hidden="1"/>
    </xf>
    <xf numFmtId="0" fontId="38" fillId="4" borderId="15" xfId="0" applyFont="1" applyFill="1" applyBorder="1" applyAlignment="1" applyProtection="1">
      <alignment horizontal="center" vertical="center"/>
      <protection hidden="1"/>
    </xf>
    <xf numFmtId="0" fontId="61" fillId="0" borderId="17" xfId="12" applyFont="1" applyBorder="1" applyAlignment="1" applyProtection="1">
      <alignment horizontal="left" vertical="center" wrapText="1"/>
      <protection hidden="1"/>
    </xf>
    <xf numFmtId="0" fontId="2" fillId="0" borderId="0" xfId="9" applyFont="1" applyBorder="1" applyAlignment="1">
      <alignment horizontal="left" vertical="center" wrapText="1"/>
    </xf>
    <xf numFmtId="0" fontId="2" fillId="0" borderId="15" xfId="9" applyFont="1" applyBorder="1" applyAlignment="1">
      <alignment horizontal="left" vertical="center" wrapText="1"/>
    </xf>
    <xf numFmtId="0" fontId="2" fillId="0" borderId="17" xfId="9" applyFont="1" applyFill="1" applyBorder="1" applyAlignment="1">
      <alignment horizontal="left" vertical="center" wrapText="1"/>
    </xf>
    <xf numFmtId="0" fontId="32" fillId="0" borderId="17" xfId="0" applyFont="1" applyFill="1" applyBorder="1" applyAlignment="1">
      <alignment horizontal="left" vertical="center" wrapText="1"/>
    </xf>
    <xf numFmtId="0" fontId="52" fillId="0" borderId="14" xfId="12" applyFont="1" applyBorder="1" applyAlignment="1" applyProtection="1">
      <alignment horizontal="center" vertical="center"/>
      <protection hidden="1"/>
    </xf>
    <xf numFmtId="0" fontId="52" fillId="0" borderId="0" xfId="12" applyFont="1" applyBorder="1" applyAlignment="1" applyProtection="1">
      <alignment horizontal="center" vertical="center"/>
      <protection hidden="1"/>
    </xf>
    <xf numFmtId="0" fontId="52" fillId="0" borderId="15" xfId="12" applyFont="1" applyBorder="1" applyAlignment="1" applyProtection="1">
      <alignment horizontal="center" vertical="center"/>
      <protection hidden="1"/>
    </xf>
    <xf numFmtId="0" fontId="2" fillId="0" borderId="0" xfId="9" applyFont="1" applyFill="1" applyBorder="1" applyAlignment="1">
      <alignment horizontal="left" vertical="center" wrapText="1"/>
    </xf>
    <xf numFmtId="0" fontId="32" fillId="0" borderId="15" xfId="0" applyFont="1" applyFill="1" applyBorder="1" applyAlignment="1">
      <alignment horizontal="left" vertical="center" wrapText="1"/>
    </xf>
    <xf numFmtId="0" fontId="2" fillId="0" borderId="14" xfId="9" applyFont="1" applyBorder="1" applyAlignment="1">
      <alignment horizontal="left" vertical="center" wrapText="1"/>
    </xf>
    <xf numFmtId="0" fontId="2" fillId="0" borderId="15" xfId="9" applyFont="1" applyFill="1" applyBorder="1" applyAlignment="1">
      <alignment horizontal="left" vertical="center" wrapText="1"/>
    </xf>
    <xf numFmtId="0" fontId="57" fillId="0" borderId="14" xfId="12" applyFont="1" applyBorder="1" applyAlignment="1" applyProtection="1">
      <alignment horizontal="left" vertical="center" wrapText="1"/>
      <protection hidden="1"/>
    </xf>
    <xf numFmtId="0" fontId="57" fillId="0" borderId="0" xfId="12" applyFont="1" applyBorder="1" applyAlignment="1" applyProtection="1">
      <alignment horizontal="left" vertical="center" wrapText="1"/>
      <protection hidden="1"/>
    </xf>
    <xf numFmtId="0" fontId="57" fillId="0" borderId="15" xfId="12" applyFont="1" applyBorder="1" applyAlignment="1" applyProtection="1">
      <alignment horizontal="left" vertical="center" wrapText="1"/>
      <protection hidden="1"/>
    </xf>
    <xf numFmtId="0" fontId="2" fillId="0" borderId="17" xfId="9" applyFont="1" applyBorder="1" applyAlignment="1" applyProtection="1">
      <alignment horizontal="left" vertical="center" wrapText="1"/>
    </xf>
    <xf numFmtId="0" fontId="55" fillId="0" borderId="0" xfId="12" applyFont="1" applyBorder="1" applyAlignment="1" applyProtection="1">
      <alignment horizontal="left" vertical="center" wrapText="1"/>
      <protection hidden="1"/>
    </xf>
    <xf numFmtId="0" fontId="55" fillId="0" borderId="15" xfId="12" applyFont="1" applyBorder="1" applyAlignment="1" applyProtection="1">
      <alignment horizontal="left" vertical="center" wrapText="1"/>
      <protection hidden="1"/>
    </xf>
    <xf numFmtId="0" fontId="49" fillId="0" borderId="0" xfId="9" applyFont="1" applyBorder="1" applyAlignment="1" applyProtection="1">
      <alignment horizontal="left" vertical="center" wrapText="1"/>
    </xf>
    <xf numFmtId="0" fontId="49" fillId="0" borderId="15" xfId="9" applyFont="1" applyBorder="1" applyAlignment="1" applyProtection="1">
      <alignment horizontal="left" vertical="center" wrapText="1"/>
    </xf>
    <xf numFmtId="0" fontId="2" fillId="0" borderId="17" xfId="12" applyFont="1" applyFill="1" applyBorder="1" applyAlignment="1" applyProtection="1">
      <alignment horizontal="left" vertical="center" wrapText="1"/>
      <protection hidden="1"/>
    </xf>
    <xf numFmtId="0" fontId="2" fillId="0" borderId="17" xfId="12" applyFont="1" applyBorder="1" applyAlignment="1" applyProtection="1">
      <alignment horizontal="left" vertical="center" wrapText="1"/>
      <protection hidden="1"/>
    </xf>
    <xf numFmtId="0" fontId="61" fillId="0" borderId="17" xfId="0" quotePrefix="1" applyFont="1" applyFill="1" applyBorder="1" applyAlignment="1" applyProtection="1">
      <alignment horizontal="left" vertical="center" wrapText="1"/>
      <protection hidden="1"/>
    </xf>
    <xf numFmtId="0" fontId="2" fillId="0" borderId="20" xfId="0" applyFont="1" applyBorder="1" applyAlignment="1" applyProtection="1">
      <alignment horizontal="left" vertical="center" wrapText="1"/>
      <protection hidden="1"/>
    </xf>
    <xf numFmtId="0" fontId="0" fillId="0" borderId="21" xfId="0" applyBorder="1" applyAlignment="1">
      <alignment horizontal="left" vertical="center" wrapText="1"/>
    </xf>
    <xf numFmtId="0" fontId="2" fillId="0" borderId="21" xfId="0" applyFont="1" applyBorder="1" applyAlignment="1" applyProtection="1">
      <alignment horizontal="left" vertical="center" wrapText="1"/>
      <protection hidden="1"/>
    </xf>
    <xf numFmtId="0" fontId="52" fillId="0" borderId="14" xfId="0" applyFont="1" applyBorder="1" applyAlignment="1">
      <alignment horizontal="center" vertical="center"/>
    </xf>
    <xf numFmtId="0" fontId="52" fillId="0" borderId="0" xfId="0" applyFont="1" applyBorder="1" applyAlignment="1">
      <alignment horizontal="center" vertical="center"/>
    </xf>
    <xf numFmtId="0" fontId="52" fillId="0" borderId="15" xfId="0" applyFont="1" applyBorder="1" applyAlignment="1">
      <alignment horizontal="center" vertical="center"/>
    </xf>
    <xf numFmtId="0" fontId="2" fillId="0" borderId="0" xfId="0" applyFont="1" applyBorder="1" applyAlignment="1" applyProtection="1">
      <alignment horizontal="left" vertical="center" wrapText="1"/>
      <protection hidden="1"/>
    </xf>
    <xf numFmtId="0" fontId="2" fillId="0" borderId="15" xfId="0" applyFont="1" applyBorder="1" applyAlignment="1" applyProtection="1">
      <alignment horizontal="left" vertical="center" wrapText="1"/>
      <protection hidden="1"/>
    </xf>
    <xf numFmtId="0" fontId="2" fillId="0" borderId="0" xfId="0" applyFont="1" applyFill="1" applyBorder="1" applyAlignment="1">
      <alignment horizontal="left" vertical="center" wrapText="1"/>
    </xf>
    <xf numFmtId="0" fontId="2" fillId="0" borderId="15" xfId="0" applyFont="1" applyFill="1" applyBorder="1" applyAlignment="1">
      <alignment horizontal="left" vertical="center" wrapText="1"/>
    </xf>
    <xf numFmtId="0" fontId="32" fillId="0" borderId="15" xfId="0" applyFont="1" applyBorder="1" applyAlignment="1">
      <alignment horizontal="left" vertical="center" wrapText="1"/>
    </xf>
    <xf numFmtId="0" fontId="2" fillId="0" borderId="0" xfId="9" applyFont="1" applyBorder="1" applyAlignment="1" applyProtection="1">
      <alignment horizontal="left" vertical="center"/>
    </xf>
    <xf numFmtId="0" fontId="2" fillId="0" borderId="15" xfId="9" quotePrefix="1" applyFont="1" applyBorder="1" applyAlignment="1" applyProtection="1">
      <alignment horizontal="left" vertical="center"/>
    </xf>
    <xf numFmtId="0" fontId="2" fillId="0" borderId="17" xfId="9" applyFont="1" applyBorder="1" applyAlignment="1" applyProtection="1">
      <alignment horizontal="right" vertical="center"/>
    </xf>
    <xf numFmtId="0" fontId="2" fillId="0" borderId="17" xfId="9" quotePrefix="1" applyFont="1" applyBorder="1" applyAlignment="1" applyProtection="1">
      <alignment horizontal="right" vertical="center"/>
    </xf>
    <xf numFmtId="0" fontId="2" fillId="0" borderId="0" xfId="9" applyFont="1" applyBorder="1" applyAlignment="1" applyProtection="1">
      <alignment vertical="center"/>
    </xf>
    <xf numFmtId="0" fontId="2" fillId="0" borderId="15" xfId="9" applyFont="1" applyBorder="1" applyAlignment="1" applyProtection="1">
      <alignment vertical="center"/>
    </xf>
    <xf numFmtId="0" fontId="32" fillId="0" borderId="0" xfId="0" applyFont="1" applyAlignment="1">
      <alignment horizontal="left" vertical="center" wrapText="1"/>
    </xf>
    <xf numFmtId="0" fontId="2" fillId="0" borderId="0" xfId="0" applyFont="1" applyBorder="1" applyAlignment="1" applyProtection="1">
      <alignment horizontal="left" vertical="center" wrapText="1"/>
    </xf>
    <xf numFmtId="0" fontId="2" fillId="0" borderId="15" xfId="0" applyFont="1" applyBorder="1" applyAlignment="1" applyProtection="1">
      <alignment horizontal="left" vertical="center" wrapText="1"/>
    </xf>
    <xf numFmtId="0" fontId="2" fillId="0" borderId="15" xfId="9" quotePrefix="1" applyFont="1" applyBorder="1" applyAlignment="1" applyProtection="1">
      <alignment horizontal="left" vertical="center" wrapText="1"/>
    </xf>
    <xf numFmtId="0" fontId="2" fillId="0" borderId="0" xfId="12" applyFont="1" applyBorder="1" applyAlignment="1" applyProtection="1">
      <alignment horizontal="left" vertical="center"/>
      <protection hidden="1"/>
    </xf>
    <xf numFmtId="0" fontId="2" fillId="0" borderId="15" xfId="12" applyFont="1" applyBorder="1" applyAlignment="1" applyProtection="1">
      <alignment horizontal="left" vertical="center"/>
      <protection hidden="1"/>
    </xf>
    <xf numFmtId="0" fontId="57" fillId="0" borderId="0" xfId="0" applyFont="1" applyBorder="1" applyAlignment="1" applyProtection="1">
      <alignment horizontal="left" vertical="center" wrapText="1"/>
    </xf>
    <xf numFmtId="0" fontId="57" fillId="0" borderId="15" xfId="0" applyFont="1" applyBorder="1" applyAlignment="1" applyProtection="1">
      <alignment horizontal="left" vertical="center" wrapText="1"/>
    </xf>
    <xf numFmtId="0" fontId="57" fillId="0" borderId="0" xfId="0" applyFont="1" applyBorder="1" applyAlignment="1">
      <alignment horizontal="left" vertical="center" wrapText="1"/>
    </xf>
    <xf numFmtId="0" fontId="2" fillId="0" borderId="0" xfId="9" applyFont="1" applyBorder="1" applyAlignment="1" applyProtection="1">
      <alignment vertical="center" wrapText="1"/>
    </xf>
    <xf numFmtId="0" fontId="2" fillId="0" borderId="15" xfId="9" applyFont="1" applyBorder="1" applyAlignment="1" applyProtection="1">
      <alignment vertical="center" wrapText="1"/>
    </xf>
    <xf numFmtId="0" fontId="2" fillId="0" borderId="17" xfId="0" applyFont="1" applyBorder="1" applyAlignment="1" applyProtection="1">
      <alignment horizontal="left" vertical="center" wrapText="1"/>
    </xf>
    <xf numFmtId="0" fontId="61" fillId="0" borderId="0" xfId="9" applyFont="1" applyFill="1" applyBorder="1" applyAlignment="1" applyProtection="1">
      <alignment horizontal="left" vertical="center" wrapText="1"/>
    </xf>
    <xf numFmtId="0" fontId="61" fillId="0" borderId="15" xfId="9" applyFont="1" applyFill="1" applyBorder="1" applyAlignment="1" applyProtection="1">
      <alignment horizontal="left" vertical="center" wrapText="1"/>
    </xf>
    <xf numFmtId="0" fontId="61" fillId="0" borderId="20" xfId="9" applyFont="1" applyFill="1" applyBorder="1" applyAlignment="1" applyProtection="1">
      <alignment horizontal="left" vertical="center" wrapText="1"/>
    </xf>
    <xf numFmtId="0" fontId="61" fillId="0" borderId="21" xfId="9" applyFont="1" applyFill="1" applyBorder="1" applyAlignment="1" applyProtection="1">
      <alignment horizontal="left" vertical="center" wrapText="1"/>
    </xf>
    <xf numFmtId="0" fontId="2" fillId="0" borderId="17" xfId="0" quotePrefix="1" applyFont="1" applyFill="1" applyBorder="1" applyAlignment="1" applyProtection="1">
      <alignment horizontal="left" vertical="center" wrapText="1"/>
      <protection hidden="1"/>
    </xf>
    <xf numFmtId="0" fontId="2" fillId="0" borderId="20" xfId="12" applyFont="1" applyBorder="1" applyAlignment="1" applyProtection="1">
      <alignment horizontal="left" vertical="center" wrapText="1"/>
      <protection hidden="1"/>
    </xf>
    <xf numFmtId="0" fontId="2" fillId="0" borderId="21" xfId="12" applyFont="1" applyBorder="1" applyAlignment="1" applyProtection="1">
      <alignment horizontal="left" vertical="center" wrapText="1"/>
      <protection hidden="1"/>
    </xf>
    <xf numFmtId="0" fontId="44" fillId="0" borderId="0" xfId="0" applyFont="1" applyBorder="1" applyAlignment="1" applyProtection="1">
      <alignment horizontal="center" vertical="center" wrapText="1"/>
      <protection hidden="1"/>
    </xf>
    <xf numFmtId="0" fontId="50" fillId="2" borderId="14" xfId="0" applyFont="1" applyFill="1" applyBorder="1" applyAlignment="1" applyProtection="1">
      <alignment horizontal="center" vertical="center"/>
      <protection hidden="1"/>
    </xf>
    <xf numFmtId="0" fontId="50" fillId="2" borderId="0" xfId="0" applyFont="1" applyFill="1" applyBorder="1" applyAlignment="1" applyProtection="1">
      <alignment horizontal="center" vertical="center"/>
      <protection hidden="1"/>
    </xf>
    <xf numFmtId="0" fontId="50" fillId="2" borderId="15" xfId="0" applyFont="1" applyFill="1" applyBorder="1" applyAlignment="1" applyProtection="1">
      <alignment horizontal="center" vertical="center"/>
      <protection hidden="1"/>
    </xf>
    <xf numFmtId="0" fontId="2" fillId="0" borderId="22" xfId="12" applyFont="1" applyBorder="1" applyAlignment="1" applyProtection="1">
      <alignment horizontal="left" vertical="center" wrapText="1"/>
      <protection hidden="1"/>
    </xf>
    <xf numFmtId="0" fontId="2" fillId="0" borderId="23" xfId="12" applyFont="1" applyBorder="1" applyAlignment="1" applyProtection="1">
      <alignment horizontal="left" vertical="center" wrapText="1"/>
      <protection hidden="1"/>
    </xf>
  </cellXfs>
  <cellStyles count="23">
    <cellStyle name="Euro" xfId="1"/>
    <cellStyle name="Euro 2" xfId="2"/>
    <cellStyle name="Euro 3" xfId="3"/>
    <cellStyle name="Euro 4" xfId="4"/>
    <cellStyle name="Euro 5" xfId="5"/>
    <cellStyle name="Lien hypertexte" xfId="6" builtinId="8"/>
    <cellStyle name="Monétaire" xfId="20" builtinId="4"/>
    <cellStyle name="Monétaire 2" xfId="7"/>
    <cellStyle name="Monétaire 3" xfId="8"/>
    <cellStyle name="Normal" xfId="0" builtinId="0"/>
    <cellStyle name="Normal 2" xfId="9"/>
    <cellStyle name="Normal 2 2" xfId="21"/>
    <cellStyle name="Normal 3" xfId="10"/>
    <cellStyle name="Normal 3 2" xfId="11"/>
    <cellStyle name="Normal 4" xfId="12"/>
    <cellStyle name="Normal 4 2" xfId="13"/>
    <cellStyle name="Normal 5" xfId="14"/>
    <cellStyle name="Normal 6" xfId="15"/>
    <cellStyle name="Normal 6 2" xfId="22"/>
    <cellStyle name="Normal 7" xfId="16"/>
    <cellStyle name="Normal 8" xfId="17"/>
    <cellStyle name="Normal_Bordereau 02 Peinture Rvts Muraux HMondor" xfId="18"/>
    <cellStyle name="Normal_CCetlon 2001 Bordereau prix Couverture" xfId="19"/>
  </cellStyles>
  <dxfs count="1">
    <dxf>
      <fill>
        <patternFill>
          <bgColor indexed="15"/>
        </patternFill>
      </fill>
    </dxf>
  </dxfs>
  <tableStyles count="0" defaultTableStyle="TableStyleMedium9"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2</xdr:col>
      <xdr:colOff>476250</xdr:colOff>
      <xdr:row>29</xdr:row>
      <xdr:rowOff>95250</xdr:rowOff>
    </xdr:from>
    <xdr:to>
      <xdr:col>7</xdr:col>
      <xdr:colOff>342900</xdr:colOff>
      <xdr:row>31</xdr:row>
      <xdr:rowOff>85725</xdr:rowOff>
    </xdr:to>
    <xdr:sp macro="" textlink="">
      <xdr:nvSpPr>
        <xdr:cNvPr id="21604" name="Rectangle 1">
          <a:extLst>
            <a:ext uri="{FF2B5EF4-FFF2-40B4-BE49-F238E27FC236}">
              <a16:creationId xmlns:a16="http://schemas.microsoft.com/office/drawing/2014/main" id="{38FFC54B-1870-46B6-9961-6980FE7091BE}"/>
            </a:ext>
          </a:extLst>
        </xdr:cNvPr>
        <xdr:cNvSpPr>
          <a:spLocks noChangeArrowheads="1"/>
        </xdr:cNvSpPr>
      </xdr:nvSpPr>
      <xdr:spPr bwMode="auto">
        <a:xfrm>
          <a:off x="1743075" y="5381625"/>
          <a:ext cx="2752725" cy="533400"/>
        </a:xfrm>
        <a:prstGeom prst="rect">
          <a:avLst/>
        </a:prstGeom>
        <a:noFill/>
        <a:ln w="9525">
          <a:solidFill>
            <a:srgbClr val="000000"/>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val="FFFFFF"/>
              </a:solidFill>
            </a14:hiddenFill>
          </a:ext>
        </a:extLst>
      </xdr:spPr>
    </xdr:sp>
    <xdr:clientData/>
  </xdr:twoCellAnchor>
  <xdr:twoCellAnchor>
    <xdr:from>
      <xdr:col>2</xdr:col>
      <xdr:colOff>180975</xdr:colOff>
      <xdr:row>0</xdr:row>
      <xdr:rowOff>104775</xdr:rowOff>
    </xdr:from>
    <xdr:to>
      <xdr:col>7</xdr:col>
      <xdr:colOff>742950</xdr:colOff>
      <xdr:row>5</xdr:row>
      <xdr:rowOff>85725</xdr:rowOff>
    </xdr:to>
    <xdr:pic>
      <xdr:nvPicPr>
        <xdr:cNvPr id="21605" name="Picture 2" descr="aphp">
          <a:extLst>
            <a:ext uri="{FF2B5EF4-FFF2-40B4-BE49-F238E27FC236}">
              <a16:creationId xmlns:a16="http://schemas.microsoft.com/office/drawing/2014/main" id="{081BD270-9437-40E8-9230-EF68CAD6DA5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47800" y="104775"/>
          <a:ext cx="3448050"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695325</xdr:colOff>
      <xdr:row>6</xdr:row>
      <xdr:rowOff>142875</xdr:rowOff>
    </xdr:from>
    <xdr:to>
      <xdr:col>7</xdr:col>
      <xdr:colOff>266700</xdr:colOff>
      <xdr:row>14</xdr:row>
      <xdr:rowOff>66675</xdr:rowOff>
    </xdr:to>
    <xdr:pic>
      <xdr:nvPicPr>
        <xdr:cNvPr id="21606" name="Image 5">
          <a:extLst>
            <a:ext uri="{FF2B5EF4-FFF2-40B4-BE49-F238E27FC236}">
              <a16:creationId xmlns:a16="http://schemas.microsoft.com/office/drawing/2014/main" id="{42C38048-4079-4025-AE38-BC7D4B07A11C}"/>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62150" y="1114425"/>
          <a:ext cx="2457450" cy="1219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234</xdr:row>
      <xdr:rowOff>0</xdr:rowOff>
    </xdr:from>
    <xdr:to>
      <xdr:col>2</xdr:col>
      <xdr:colOff>2124075</xdr:colOff>
      <xdr:row>249</xdr:row>
      <xdr:rowOff>1771650</xdr:rowOff>
    </xdr:to>
    <xdr:pic>
      <xdr:nvPicPr>
        <xdr:cNvPr id="18597" name="Image 1" descr="VENTS">
          <a:extLst>
            <a:ext uri="{FF2B5EF4-FFF2-40B4-BE49-F238E27FC236}">
              <a16:creationId xmlns:a16="http://schemas.microsoft.com/office/drawing/2014/main" id="{8101A272-BC7F-47DA-97A7-44BBCFD1B2B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9615725"/>
          <a:ext cx="3019425" cy="3352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114300</xdr:colOff>
      <xdr:row>253</xdr:row>
      <xdr:rowOff>28575</xdr:rowOff>
    </xdr:from>
    <xdr:to>
      <xdr:col>2</xdr:col>
      <xdr:colOff>2190750</xdr:colOff>
      <xdr:row>267</xdr:row>
      <xdr:rowOff>28575</xdr:rowOff>
    </xdr:to>
    <xdr:pic>
      <xdr:nvPicPr>
        <xdr:cNvPr id="18598" name="Image 2" descr="VENT">
          <a:extLst>
            <a:ext uri="{FF2B5EF4-FFF2-40B4-BE49-F238E27FC236}">
              <a16:creationId xmlns:a16="http://schemas.microsoft.com/office/drawing/2014/main" id="{93951099-0B8B-4F32-9AFA-8FC9C5BB5149}"/>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53625750"/>
          <a:ext cx="2971800" cy="2933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233</xdr:row>
      <xdr:rowOff>0</xdr:rowOff>
    </xdr:from>
    <xdr:to>
      <xdr:col>2</xdr:col>
      <xdr:colOff>2124075</xdr:colOff>
      <xdr:row>248</xdr:row>
      <xdr:rowOff>1771650</xdr:rowOff>
    </xdr:to>
    <xdr:pic>
      <xdr:nvPicPr>
        <xdr:cNvPr id="18599" name="Image 1" descr="VENTS">
          <a:extLst>
            <a:ext uri="{FF2B5EF4-FFF2-40B4-BE49-F238E27FC236}">
              <a16:creationId xmlns:a16="http://schemas.microsoft.com/office/drawing/2014/main" id="{1D98B18F-B062-448F-8947-F111FCB717E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9406175"/>
          <a:ext cx="3019425" cy="3352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114300</xdr:colOff>
      <xdr:row>251</xdr:row>
      <xdr:rowOff>28575</xdr:rowOff>
    </xdr:from>
    <xdr:to>
      <xdr:col>2</xdr:col>
      <xdr:colOff>2190750</xdr:colOff>
      <xdr:row>265</xdr:row>
      <xdr:rowOff>28575</xdr:rowOff>
    </xdr:to>
    <xdr:pic>
      <xdr:nvPicPr>
        <xdr:cNvPr id="18600" name="Image 2" descr="VENT">
          <a:extLst>
            <a:ext uri="{FF2B5EF4-FFF2-40B4-BE49-F238E27FC236}">
              <a16:creationId xmlns:a16="http://schemas.microsoft.com/office/drawing/2014/main" id="{40AE8F8C-11BD-48E7-A2EC-E630F7F328D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53206650"/>
          <a:ext cx="2971800" cy="2933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2\andriot\Documents%20and%20Settings\fandriot\Local%20Settings\Temporary%20Internet%20Files\Content.Outlook\C5VJZ9A9\D&#233;bours&#233;%20HEMATO%20CVC%20P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écapitulatif"/>
      <sheetName val="Déboursé"/>
      <sheetName val="Commentaires"/>
    </sheetNames>
    <sheetDataSet>
      <sheetData sheetId="0">
        <row r="24">
          <cell r="C24">
            <v>34</v>
          </cell>
        </row>
        <row r="26">
          <cell r="C26">
            <v>0</v>
          </cell>
        </row>
        <row r="27">
          <cell r="C27">
            <v>0</v>
          </cell>
        </row>
        <row r="30">
          <cell r="G30">
            <v>1.2</v>
          </cell>
        </row>
        <row r="60">
          <cell r="C60">
            <v>1.02</v>
          </cell>
        </row>
      </sheetData>
      <sheetData sheetId="1"/>
      <sheetData sheetId="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9"/>
  <sheetViews>
    <sheetView showGridLines="0" topLeftCell="A28" zoomScaleNormal="100" zoomScaleSheetLayoutView="100" workbookViewId="0">
      <selection activeCell="A36" sqref="A36:J36"/>
    </sheetView>
  </sheetViews>
  <sheetFormatPr baseColWidth="10" defaultColWidth="11.44140625" defaultRowHeight="13.2" x14ac:dyDescent="0.25"/>
  <cols>
    <col min="1" max="1" width="6.33203125" style="30" customWidth="1"/>
    <col min="2" max="3" width="12.6640625" style="30" customWidth="1"/>
    <col min="4" max="4" width="13.6640625" style="30" customWidth="1"/>
    <col min="5" max="6" width="2.5546875" style="30" customWidth="1"/>
    <col min="7" max="7" width="11.6640625" style="30" customWidth="1"/>
    <col min="8" max="8" width="12.6640625" style="30" customWidth="1"/>
    <col min="9" max="9" width="12.33203125" style="30" customWidth="1"/>
    <col min="10" max="10" width="4.6640625" style="30" customWidth="1"/>
    <col min="11" max="16384" width="11.44140625" style="30"/>
  </cols>
  <sheetData>
    <row r="1" spans="1:11" s="21" customFormat="1" ht="13.8" x14ac:dyDescent="0.3">
      <c r="A1" s="18"/>
      <c r="B1" s="19"/>
      <c r="C1" s="19"/>
      <c r="D1" s="19"/>
      <c r="E1" s="19"/>
      <c r="F1" s="19"/>
      <c r="G1" s="19"/>
      <c r="H1" s="19"/>
      <c r="I1" s="19"/>
      <c r="J1" s="20"/>
    </row>
    <row r="2" spans="1:11" s="21" customFormat="1" ht="13.8" x14ac:dyDescent="0.3">
      <c r="A2" s="22"/>
      <c r="B2" s="23"/>
      <c r="C2" s="23"/>
      <c r="D2" s="23"/>
      <c r="E2" s="23"/>
      <c r="F2" s="23"/>
      <c r="G2" s="23"/>
      <c r="H2" s="23"/>
      <c r="I2" s="23"/>
      <c r="J2" s="24"/>
    </row>
    <row r="3" spans="1:11" s="21" customFormat="1" ht="13.8" x14ac:dyDescent="0.3">
      <c r="A3" s="22"/>
      <c r="B3" s="23"/>
      <c r="C3" s="23"/>
      <c r="D3" s="23"/>
      <c r="E3" s="23"/>
      <c r="F3" s="23"/>
      <c r="G3" s="23"/>
      <c r="H3" s="23"/>
      <c r="I3" s="23"/>
      <c r="J3" s="24"/>
    </row>
    <row r="4" spans="1:11" s="21" customFormat="1" ht="13.8" x14ac:dyDescent="0.3">
      <c r="A4" s="22"/>
      <c r="B4" s="23"/>
      <c r="C4" s="23"/>
      <c r="D4" s="23"/>
      <c r="E4" s="23"/>
      <c r="F4" s="23"/>
      <c r="G4" s="23"/>
      <c r="H4" s="23"/>
      <c r="I4" s="23"/>
      <c r="J4" s="24"/>
    </row>
    <row r="5" spans="1:11" s="21" customFormat="1" ht="13.8" x14ac:dyDescent="0.3">
      <c r="A5" s="22"/>
      <c r="B5" s="23"/>
      <c r="C5" s="23"/>
      <c r="D5" s="23"/>
      <c r="E5" s="23"/>
      <c r="F5" s="23"/>
      <c r="G5" s="23"/>
      <c r="H5" s="23"/>
      <c r="I5" s="23"/>
      <c r="J5" s="24"/>
    </row>
    <row r="6" spans="1:11" x14ac:dyDescent="0.25">
      <c r="A6" s="25"/>
      <c r="B6" s="26"/>
      <c r="C6" s="26"/>
      <c r="D6" s="26"/>
      <c r="E6" s="27"/>
      <c r="F6" s="28"/>
      <c r="G6" s="28"/>
      <c r="H6" s="27"/>
      <c r="I6" s="27"/>
      <c r="J6" s="29"/>
    </row>
    <row r="7" spans="1:11" x14ac:dyDescent="0.25">
      <c r="A7" s="25"/>
      <c r="B7" s="26"/>
      <c r="C7" s="27"/>
      <c r="D7" s="31"/>
      <c r="E7" s="32"/>
      <c r="F7" s="32"/>
      <c r="G7" s="31"/>
      <c r="H7" s="31"/>
      <c r="I7" s="31"/>
      <c r="J7" s="33"/>
      <c r="K7" s="34"/>
    </row>
    <row r="8" spans="1:11" x14ac:dyDescent="0.25">
      <c r="A8" s="25"/>
      <c r="B8" s="26"/>
      <c r="C8" s="27"/>
      <c r="D8" s="31"/>
      <c r="E8" s="31"/>
      <c r="F8" s="31"/>
      <c r="G8" s="32"/>
      <c r="H8" s="31"/>
      <c r="I8" s="31"/>
      <c r="J8" s="33"/>
      <c r="K8" s="34"/>
    </row>
    <row r="9" spans="1:11" x14ac:dyDescent="0.25">
      <c r="A9" s="25"/>
      <c r="B9" s="26"/>
      <c r="C9" s="27"/>
      <c r="D9" s="31"/>
      <c r="E9" s="35"/>
      <c r="F9" s="31"/>
      <c r="G9" s="32"/>
      <c r="H9" s="31"/>
      <c r="I9" s="31"/>
      <c r="J9" s="33"/>
      <c r="K9" s="34"/>
    </row>
    <row r="10" spans="1:11" x14ac:dyDescent="0.25">
      <c r="A10" s="25"/>
      <c r="B10" s="26"/>
      <c r="C10" s="27"/>
      <c r="D10" s="31"/>
      <c r="E10" s="31"/>
      <c r="F10" s="31"/>
      <c r="G10" s="32"/>
      <c r="H10" s="31"/>
      <c r="I10" s="31"/>
      <c r="J10" s="33"/>
      <c r="K10" s="34"/>
    </row>
    <row r="11" spans="1:11" x14ac:dyDescent="0.25">
      <c r="A11" s="25"/>
      <c r="B11" s="26"/>
      <c r="C11" s="27"/>
      <c r="D11" s="31"/>
      <c r="E11" s="31"/>
      <c r="F11" s="31"/>
      <c r="G11" s="32"/>
      <c r="H11" s="31"/>
      <c r="I11" s="31"/>
      <c r="J11" s="33"/>
      <c r="K11" s="34"/>
    </row>
    <row r="12" spans="1:11" x14ac:dyDescent="0.25">
      <c r="A12" s="25"/>
      <c r="B12" s="26"/>
      <c r="C12" s="27"/>
      <c r="D12" s="31"/>
      <c r="E12" s="31"/>
      <c r="F12" s="31"/>
      <c r="G12" s="32"/>
      <c r="H12" s="31"/>
      <c r="I12" s="31"/>
      <c r="J12" s="33"/>
      <c r="K12" s="34"/>
    </row>
    <row r="13" spans="1:11" x14ac:dyDescent="0.25">
      <c r="A13" s="25"/>
      <c r="B13" s="26"/>
      <c r="C13" s="27"/>
      <c r="D13" s="31"/>
      <c r="E13" s="31"/>
      <c r="F13" s="31"/>
      <c r="G13" s="32"/>
      <c r="H13" s="31"/>
      <c r="I13" s="31"/>
      <c r="J13" s="33"/>
      <c r="K13" s="34"/>
    </row>
    <row r="14" spans="1:11" x14ac:dyDescent="0.25">
      <c r="A14" s="25"/>
      <c r="B14" s="26"/>
      <c r="C14" s="27"/>
      <c r="D14" s="31"/>
      <c r="E14" s="31"/>
      <c r="F14" s="31"/>
      <c r="G14" s="32"/>
      <c r="H14" s="31"/>
      <c r="I14" s="31"/>
      <c r="J14" s="33"/>
      <c r="K14" s="34"/>
    </row>
    <row r="15" spans="1:11" x14ac:dyDescent="0.25">
      <c r="A15" s="25"/>
      <c r="B15" s="26"/>
      <c r="C15" s="27"/>
      <c r="D15" s="31"/>
      <c r="E15" s="31"/>
      <c r="F15" s="31"/>
      <c r="G15" s="32"/>
      <c r="H15" s="31"/>
      <c r="I15" s="31"/>
      <c r="J15" s="33"/>
      <c r="K15" s="34"/>
    </row>
    <row r="16" spans="1:11" x14ac:dyDescent="0.25">
      <c r="A16" s="25"/>
      <c r="B16" s="26"/>
      <c r="C16" s="27"/>
      <c r="D16" s="31"/>
      <c r="E16" s="31"/>
      <c r="F16" s="31"/>
      <c r="G16" s="32"/>
      <c r="H16" s="31"/>
      <c r="I16" s="31"/>
      <c r="J16" s="33"/>
      <c r="K16" s="34"/>
    </row>
    <row r="17" spans="1:11" x14ac:dyDescent="0.25">
      <c r="A17" s="25"/>
      <c r="B17" s="26"/>
      <c r="C17" s="27"/>
      <c r="D17" s="31"/>
      <c r="E17" s="31"/>
      <c r="F17" s="31"/>
      <c r="G17" s="32"/>
      <c r="H17" s="31"/>
      <c r="I17" s="31"/>
      <c r="J17" s="33"/>
      <c r="K17" s="34"/>
    </row>
    <row r="18" spans="1:11" x14ac:dyDescent="0.25">
      <c r="A18" s="25"/>
      <c r="B18" s="26"/>
      <c r="C18" s="27"/>
      <c r="D18" s="31"/>
      <c r="E18" s="31"/>
      <c r="F18" s="31"/>
      <c r="G18" s="32"/>
      <c r="H18" s="31"/>
      <c r="I18" s="31"/>
      <c r="J18" s="33"/>
      <c r="K18" s="34"/>
    </row>
    <row r="19" spans="1:11" ht="18.75" customHeight="1" x14ac:dyDescent="0.25">
      <c r="A19" s="25"/>
      <c r="B19" s="26"/>
      <c r="C19" s="26"/>
      <c r="D19" s="36"/>
      <c r="E19" s="31"/>
      <c r="F19" s="31"/>
      <c r="G19" s="37"/>
      <c r="H19" s="31"/>
      <c r="I19" s="31"/>
      <c r="J19" s="33"/>
      <c r="K19" s="34"/>
    </row>
    <row r="20" spans="1:11" s="58" customFormat="1" ht="53.25" customHeight="1" x14ac:dyDescent="0.25">
      <c r="A20" s="273" t="s">
        <v>82</v>
      </c>
      <c r="B20" s="274"/>
      <c r="C20" s="274"/>
      <c r="D20" s="274"/>
      <c r="E20" s="274"/>
      <c r="F20" s="274"/>
      <c r="G20" s="274"/>
      <c r="H20" s="274"/>
      <c r="I20" s="274"/>
      <c r="J20" s="275"/>
    </row>
    <row r="21" spans="1:11" s="58" customFormat="1" ht="7.5" customHeight="1" x14ac:dyDescent="0.25">
      <c r="A21" s="285"/>
      <c r="B21" s="286"/>
      <c r="C21" s="286"/>
      <c r="D21" s="286"/>
      <c r="E21" s="286"/>
      <c r="F21" s="286"/>
      <c r="G21" s="286"/>
      <c r="H21" s="286"/>
      <c r="I21" s="286"/>
      <c r="J21" s="287"/>
    </row>
    <row r="22" spans="1:11" s="58" customFormat="1" ht="7.5" customHeight="1" x14ac:dyDescent="0.35">
      <c r="A22" s="62"/>
      <c r="B22" s="63"/>
      <c r="C22" s="63"/>
      <c r="D22" s="64"/>
      <c r="E22" s="65"/>
      <c r="F22" s="61"/>
      <c r="G22" s="59"/>
      <c r="H22" s="63"/>
      <c r="J22" s="53"/>
    </row>
    <row r="23" spans="1:11" s="58" customFormat="1" ht="7.5" customHeight="1" x14ac:dyDescent="0.35">
      <c r="A23" s="62"/>
      <c r="B23" s="63"/>
      <c r="C23" s="63"/>
      <c r="D23" s="64"/>
      <c r="E23" s="60"/>
      <c r="F23" s="61"/>
      <c r="G23" s="59"/>
      <c r="H23" s="63"/>
      <c r="J23" s="53"/>
    </row>
    <row r="24" spans="1:11" ht="18" customHeight="1" x14ac:dyDescent="0.3">
      <c r="A24" s="25"/>
      <c r="B24" s="26"/>
      <c r="C24" s="26"/>
      <c r="D24" s="26"/>
      <c r="E24" s="38"/>
      <c r="F24" s="38"/>
      <c r="G24" s="28"/>
      <c r="H24" s="27"/>
      <c r="I24" s="27"/>
      <c r="J24" s="29"/>
    </row>
    <row r="25" spans="1:11" ht="18" customHeight="1" x14ac:dyDescent="0.3">
      <c r="A25" s="25"/>
      <c r="B25" s="26"/>
      <c r="C25" s="26"/>
      <c r="D25" s="26"/>
      <c r="E25" s="38"/>
      <c r="F25" s="38"/>
      <c r="G25" s="28"/>
      <c r="H25" s="27"/>
      <c r="I25" s="27"/>
      <c r="J25" s="29"/>
    </row>
    <row r="26" spans="1:11" ht="18" customHeight="1" x14ac:dyDescent="0.3">
      <c r="A26" s="25"/>
      <c r="B26" s="26"/>
      <c r="C26" s="26"/>
      <c r="D26" s="26"/>
      <c r="E26" s="38"/>
      <c r="F26" s="38"/>
      <c r="G26" s="28"/>
      <c r="H26" s="27"/>
      <c r="I26" s="27"/>
      <c r="J26" s="29"/>
    </row>
    <row r="27" spans="1:11" x14ac:dyDescent="0.25">
      <c r="A27" s="25"/>
      <c r="B27" s="26"/>
      <c r="C27" s="26"/>
      <c r="D27" s="26"/>
      <c r="E27" s="27"/>
      <c r="F27" s="27"/>
      <c r="G27" s="28"/>
      <c r="H27" s="27"/>
      <c r="I27" s="27"/>
      <c r="J27" s="29"/>
    </row>
    <row r="28" spans="1:11" x14ac:dyDescent="0.25">
      <c r="A28" s="25"/>
      <c r="B28" s="26"/>
      <c r="C28" s="26"/>
      <c r="D28" s="26"/>
      <c r="E28" s="27"/>
      <c r="F28" s="27"/>
      <c r="G28" s="39"/>
      <c r="H28" s="27"/>
      <c r="I28" s="27"/>
      <c r="J28" s="29"/>
    </row>
    <row r="29" spans="1:11" x14ac:dyDescent="0.25">
      <c r="A29" s="25"/>
      <c r="B29" s="26"/>
      <c r="C29" s="40"/>
      <c r="D29" s="27"/>
      <c r="E29" s="27"/>
      <c r="F29" s="27"/>
      <c r="G29" s="39"/>
      <c r="H29" s="27"/>
      <c r="I29" s="27"/>
      <c r="J29" s="29"/>
    </row>
    <row r="30" spans="1:11" s="21" customFormat="1" ht="13.8" x14ac:dyDescent="0.3">
      <c r="A30" s="22"/>
      <c r="B30" s="23"/>
      <c r="C30" s="23"/>
      <c r="D30" s="23"/>
      <c r="E30" s="23"/>
      <c r="F30" s="23"/>
      <c r="G30" s="23"/>
      <c r="H30" s="23"/>
      <c r="I30" s="23"/>
      <c r="J30" s="24"/>
    </row>
    <row r="31" spans="1:11" s="21" customFormat="1" ht="31.2" x14ac:dyDescent="0.55000000000000004">
      <c r="A31" s="276" t="s">
        <v>128</v>
      </c>
      <c r="B31" s="277"/>
      <c r="C31" s="277"/>
      <c r="D31" s="277"/>
      <c r="E31" s="277"/>
      <c r="F31" s="277"/>
      <c r="G31" s="277"/>
      <c r="H31" s="277"/>
      <c r="I31" s="277"/>
      <c r="J31" s="278"/>
    </row>
    <row r="32" spans="1:11" s="21" customFormat="1" ht="13.8" x14ac:dyDescent="0.3">
      <c r="A32" s="22"/>
      <c r="B32" s="23"/>
      <c r="C32" s="23"/>
      <c r="D32" s="23"/>
      <c r="E32" s="23"/>
      <c r="F32" s="23"/>
      <c r="G32" s="23"/>
      <c r="H32" s="23"/>
      <c r="I32" s="23"/>
      <c r="J32" s="24"/>
    </row>
    <row r="33" spans="1:10" s="21" customFormat="1" ht="13.8" x14ac:dyDescent="0.3">
      <c r="A33" s="22"/>
      <c r="B33" s="23"/>
      <c r="C33" s="23"/>
      <c r="D33" s="23"/>
      <c r="E33" s="23"/>
      <c r="F33" s="23"/>
      <c r="G33" s="23"/>
      <c r="H33" s="23"/>
      <c r="I33" s="23"/>
      <c r="J33" s="24"/>
    </row>
    <row r="34" spans="1:10" x14ac:dyDescent="0.25">
      <c r="A34" s="25"/>
      <c r="B34" s="26"/>
      <c r="C34" s="26"/>
      <c r="D34" s="26"/>
      <c r="E34" s="27"/>
      <c r="F34" s="27"/>
      <c r="G34" s="28"/>
      <c r="H34" s="27"/>
      <c r="I34" s="27"/>
      <c r="J34" s="29"/>
    </row>
    <row r="35" spans="1:10" ht="35.1" customHeight="1" x14ac:dyDescent="0.25">
      <c r="A35" s="279" t="s">
        <v>862</v>
      </c>
      <c r="B35" s="280"/>
      <c r="C35" s="280"/>
      <c r="D35" s="280"/>
      <c r="E35" s="280"/>
      <c r="F35" s="280"/>
      <c r="G35" s="280"/>
      <c r="H35" s="280"/>
      <c r="I35" s="280"/>
      <c r="J35" s="281"/>
    </row>
    <row r="36" spans="1:10" ht="35.1" customHeight="1" x14ac:dyDescent="0.25">
      <c r="A36" s="282"/>
      <c r="B36" s="283"/>
      <c r="C36" s="283"/>
      <c r="D36" s="283"/>
      <c r="E36" s="283"/>
      <c r="F36" s="283"/>
      <c r="G36" s="283"/>
      <c r="H36" s="283"/>
      <c r="I36" s="283"/>
      <c r="J36" s="284"/>
    </row>
    <row r="37" spans="1:10" ht="21" x14ac:dyDescent="0.4">
      <c r="A37" s="25"/>
      <c r="B37" s="26"/>
      <c r="C37" s="26"/>
      <c r="D37" s="26"/>
      <c r="E37" s="41"/>
      <c r="F37" s="41"/>
      <c r="G37" s="28"/>
      <c r="H37" s="27"/>
      <c r="I37" s="27"/>
      <c r="J37" s="29"/>
    </row>
    <row r="38" spans="1:10" x14ac:dyDescent="0.25">
      <c r="A38" s="25"/>
      <c r="B38" s="26"/>
      <c r="C38" s="26"/>
      <c r="D38" s="26"/>
      <c r="E38" s="27"/>
      <c r="F38" s="27"/>
      <c r="G38" s="28"/>
      <c r="H38" s="27"/>
      <c r="I38" s="27"/>
      <c r="J38" s="29"/>
    </row>
    <row r="39" spans="1:10" ht="17.399999999999999" x14ac:dyDescent="0.3">
      <c r="A39" s="25"/>
      <c r="B39" s="26"/>
      <c r="C39" s="26"/>
      <c r="D39" s="26"/>
      <c r="E39" s="27"/>
      <c r="F39" s="27"/>
      <c r="G39" s="42"/>
      <c r="H39" s="27"/>
      <c r="I39" s="27"/>
      <c r="J39" s="29"/>
    </row>
    <row r="40" spans="1:10" x14ac:dyDescent="0.25">
      <c r="A40" s="25"/>
      <c r="B40" s="27"/>
      <c r="C40" s="27"/>
      <c r="D40" s="27"/>
      <c r="E40" s="27"/>
      <c r="F40" s="27"/>
      <c r="G40" s="27"/>
      <c r="H40" s="27"/>
      <c r="I40" s="27"/>
      <c r="J40" s="29"/>
    </row>
    <row r="41" spans="1:10" x14ac:dyDescent="0.25">
      <c r="A41" s="25"/>
      <c r="B41" s="27"/>
      <c r="C41" s="27"/>
      <c r="D41" s="27"/>
      <c r="E41" s="27"/>
      <c r="F41" s="27"/>
      <c r="G41" s="27"/>
      <c r="H41" s="27"/>
      <c r="I41" s="27"/>
      <c r="J41" s="29"/>
    </row>
    <row r="42" spans="1:10" x14ac:dyDescent="0.25">
      <c r="A42" s="43"/>
      <c r="B42" s="27"/>
      <c r="C42" s="27"/>
      <c r="D42" s="27"/>
      <c r="E42" s="27"/>
      <c r="F42" s="27"/>
      <c r="G42" s="27"/>
      <c r="H42" s="27"/>
      <c r="I42" s="27"/>
      <c r="J42" s="29"/>
    </row>
    <row r="43" spans="1:10" ht="17.100000000000001" customHeight="1" x14ac:dyDescent="0.25">
      <c r="A43" s="43"/>
      <c r="B43" s="27"/>
      <c r="C43" s="27"/>
      <c r="D43" s="27"/>
      <c r="E43" s="27"/>
      <c r="F43" s="27"/>
      <c r="G43" s="27"/>
      <c r="H43" s="27"/>
      <c r="I43" s="27"/>
      <c r="J43" s="29"/>
    </row>
    <row r="44" spans="1:10" ht="30" customHeight="1" x14ac:dyDescent="0.55000000000000004">
      <c r="A44" s="270"/>
      <c r="B44" s="271"/>
      <c r="C44" s="271"/>
      <c r="D44" s="271"/>
      <c r="E44" s="271"/>
      <c r="F44" s="271"/>
      <c r="G44" s="271"/>
      <c r="H44" s="271"/>
      <c r="I44" s="271"/>
      <c r="J44" s="272"/>
    </row>
    <row r="45" spans="1:10" x14ac:dyDescent="0.25">
      <c r="A45" s="44"/>
      <c r="B45" s="45"/>
      <c r="C45" s="27"/>
      <c r="D45" s="27"/>
      <c r="E45" s="27"/>
      <c r="F45" s="27"/>
      <c r="G45" s="27"/>
      <c r="H45" s="27"/>
      <c r="I45" s="27"/>
      <c r="J45" s="29"/>
    </row>
    <row r="46" spans="1:10" s="48" customFormat="1" ht="10.8" x14ac:dyDescent="0.25">
      <c r="A46" s="44"/>
      <c r="B46" s="46"/>
      <c r="C46" s="46"/>
      <c r="D46" s="46"/>
      <c r="E46" s="46"/>
      <c r="F46" s="46"/>
      <c r="G46" s="46"/>
      <c r="H46" s="46"/>
      <c r="I46" s="46"/>
      <c r="J46" s="47"/>
    </row>
    <row r="47" spans="1:10" s="48" customFormat="1" ht="10.8" x14ac:dyDescent="0.25">
      <c r="A47" s="49"/>
      <c r="B47" s="50"/>
      <c r="C47" s="50"/>
      <c r="D47" s="50"/>
      <c r="E47" s="50"/>
      <c r="F47" s="50"/>
      <c r="G47" s="50"/>
      <c r="H47" s="50"/>
      <c r="I47" s="50"/>
      <c r="J47" s="51"/>
    </row>
    <row r="339" s="52" customFormat="1" ht="13.8" x14ac:dyDescent="0.25"/>
  </sheetData>
  <mergeCells count="6">
    <mergeCell ref="A44:J44"/>
    <mergeCell ref="A20:J20"/>
    <mergeCell ref="A31:J31"/>
    <mergeCell ref="A35:J35"/>
    <mergeCell ref="A36:J36"/>
    <mergeCell ref="A21:J21"/>
  </mergeCells>
  <phoneticPr fontId="0" type="noConversion"/>
  <printOptions horizontalCentered="1" verticalCentered="1"/>
  <pageMargins left="0.39370078740157483" right="0.39370078740157483" top="0.59055118110236227" bottom="0.59055118110236227" header="0.31496062992125984" footer="0.11811023622047245"/>
  <pageSetup paperSize="9" orientation="portrait" r:id="rId1"/>
  <headerFooter alignWithMargins="0">
    <oddFooter>Page &amp;P de &amp;N</oddFooter>
  </headerFooter>
  <rowBreaks count="1" manualBreakCount="1">
    <brk id="230"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38"/>
  <sheetViews>
    <sheetView showGridLines="0" zoomScale="75" zoomScaleNormal="100" workbookViewId="0">
      <selection activeCell="H8" sqref="H8"/>
    </sheetView>
  </sheetViews>
  <sheetFormatPr baseColWidth="10" defaultColWidth="11.44140625" defaultRowHeight="13.8" x14ac:dyDescent="0.25"/>
  <cols>
    <col min="1" max="1" width="3.33203125" style="10" customWidth="1"/>
    <col min="2" max="2" width="10.109375" style="10" customWidth="1"/>
    <col min="3" max="3" width="80" style="10" customWidth="1"/>
    <col min="4" max="4" width="5.6640625" style="10" customWidth="1"/>
    <col min="5" max="16384" width="11.44140625" style="10"/>
  </cols>
  <sheetData>
    <row r="1" spans="1:4" ht="16.2" x14ac:dyDescent="0.4">
      <c r="A1" s="288" t="str">
        <f>'Page de garde'!A35:J35</f>
        <v>Lot n°07 : CHAUFFAGE - VENTILATION - CLIMATISATION - REGULATION</v>
      </c>
      <c r="B1" s="288"/>
      <c r="C1" s="288"/>
      <c r="D1" s="288"/>
    </row>
    <row r="3" spans="1:4" s="66" customFormat="1" ht="18" x14ac:dyDescent="0.25">
      <c r="A3" s="289" t="s">
        <v>707</v>
      </c>
      <c r="B3" s="289"/>
      <c r="C3" s="289"/>
      <c r="D3" s="289"/>
    </row>
    <row r="4" spans="1:4" s="66" customFormat="1" ht="15.75" customHeight="1" x14ac:dyDescent="0.25">
      <c r="B4" s="67"/>
      <c r="C4" s="68"/>
    </row>
    <row r="5" spans="1:4" x14ac:dyDescent="0.25">
      <c r="B5" s="54" t="s">
        <v>699</v>
      </c>
      <c r="C5" s="8"/>
    </row>
    <row r="6" spans="1:4" x14ac:dyDescent="0.25">
      <c r="B6" s="55" t="s">
        <v>700</v>
      </c>
      <c r="C6" s="8"/>
    </row>
    <row r="7" spans="1:4" x14ac:dyDescent="0.25">
      <c r="B7" s="69"/>
      <c r="C7" s="8"/>
    </row>
    <row r="8" spans="1:4" s="66" customFormat="1" x14ac:dyDescent="0.25"/>
    <row r="9" spans="1:4" s="66" customFormat="1" ht="18" x14ac:dyDescent="0.25">
      <c r="A9" s="289" t="s">
        <v>85</v>
      </c>
      <c r="B9" s="289"/>
      <c r="C9" s="289"/>
      <c r="D9" s="289"/>
    </row>
    <row r="10" spans="1:4" s="68" customFormat="1" x14ac:dyDescent="0.25"/>
    <row r="11" spans="1:4" s="68" customFormat="1" x14ac:dyDescent="0.25">
      <c r="B11" s="68" t="s">
        <v>83</v>
      </c>
    </row>
    <row r="12" spans="1:4" s="68" customFormat="1" x14ac:dyDescent="0.25">
      <c r="B12" s="68" t="s">
        <v>538</v>
      </c>
    </row>
    <row r="13" spans="1:4" s="68" customFormat="1" x14ac:dyDescent="0.25"/>
    <row r="14" spans="1:4" s="68" customFormat="1" x14ac:dyDescent="0.25">
      <c r="B14" s="70" t="s">
        <v>135</v>
      </c>
    </row>
    <row r="15" spans="1:4" s="68" customFormat="1" x14ac:dyDescent="0.25">
      <c r="B15" s="71" t="s">
        <v>126</v>
      </c>
      <c r="C15" s="72" t="s">
        <v>539</v>
      </c>
    </row>
    <row r="16" spans="1:4" s="68" customFormat="1" x14ac:dyDescent="0.25">
      <c r="B16" s="71" t="s">
        <v>126</v>
      </c>
      <c r="C16" s="72" t="s">
        <v>148</v>
      </c>
    </row>
    <row r="17" spans="1:4" s="68" customFormat="1" x14ac:dyDescent="0.25">
      <c r="B17" s="73" t="s">
        <v>126</v>
      </c>
      <c r="C17" s="68" t="s">
        <v>540</v>
      </c>
    </row>
    <row r="18" spans="1:4" s="68" customFormat="1" x14ac:dyDescent="0.25">
      <c r="B18" s="71" t="s">
        <v>126</v>
      </c>
      <c r="C18" s="72" t="s">
        <v>541</v>
      </c>
    </row>
    <row r="19" spans="1:4" s="68" customFormat="1" x14ac:dyDescent="0.25">
      <c r="B19" s="71" t="s">
        <v>126</v>
      </c>
      <c r="C19" s="72" t="s">
        <v>542</v>
      </c>
    </row>
    <row r="20" spans="1:4" s="68" customFormat="1" x14ac:dyDescent="0.25">
      <c r="B20" s="71" t="s">
        <v>126</v>
      </c>
      <c r="C20" s="72" t="s">
        <v>84</v>
      </c>
    </row>
    <row r="21" spans="1:4" s="66" customFormat="1" x14ac:dyDescent="0.25">
      <c r="B21" s="74"/>
    </row>
    <row r="22" spans="1:4" s="66" customFormat="1" x14ac:dyDescent="0.25">
      <c r="B22" s="75" t="s">
        <v>127</v>
      </c>
      <c r="C22" s="66" t="s">
        <v>130</v>
      </c>
    </row>
    <row r="23" spans="1:4" s="66" customFormat="1" x14ac:dyDescent="0.25">
      <c r="B23" s="74"/>
      <c r="C23" s="66" t="s">
        <v>131</v>
      </c>
    </row>
    <row r="24" spans="1:4" s="66" customFormat="1" x14ac:dyDescent="0.25">
      <c r="B24" s="74"/>
      <c r="C24" s="66" t="s">
        <v>132</v>
      </c>
    </row>
    <row r="25" spans="1:4" s="66" customFormat="1" x14ac:dyDescent="0.25">
      <c r="B25" s="74"/>
      <c r="C25" s="66" t="s">
        <v>133</v>
      </c>
    </row>
    <row r="26" spans="1:4" s="68" customFormat="1" x14ac:dyDescent="0.25">
      <c r="B26" s="76"/>
    </row>
    <row r="27" spans="1:4" s="68" customFormat="1" x14ac:dyDescent="0.25">
      <c r="B27" s="76"/>
      <c r="C27" s="66" t="s">
        <v>136</v>
      </c>
    </row>
    <row r="28" spans="1:4" s="68" customFormat="1" x14ac:dyDescent="0.25">
      <c r="B28" s="76"/>
      <c r="C28" s="68" t="s">
        <v>137</v>
      </c>
    </row>
    <row r="29" spans="1:4" s="66" customFormat="1" x14ac:dyDescent="0.25"/>
    <row r="30" spans="1:4" s="66" customFormat="1" ht="18" x14ac:dyDescent="0.25">
      <c r="A30" s="289" t="s">
        <v>543</v>
      </c>
      <c r="B30" s="289"/>
      <c r="C30" s="289"/>
      <c r="D30" s="289"/>
    </row>
    <row r="31" spans="1:4" s="68" customFormat="1" x14ac:dyDescent="0.25">
      <c r="B31" s="76"/>
    </row>
    <row r="32" spans="1:4" s="68" customFormat="1" x14ac:dyDescent="0.25">
      <c r="B32" s="68" t="s">
        <v>138</v>
      </c>
    </row>
    <row r="33" spans="1:4" s="68" customFormat="1" x14ac:dyDescent="0.25">
      <c r="B33" s="70" t="s">
        <v>139</v>
      </c>
    </row>
    <row r="34" spans="1:4" s="68" customFormat="1" x14ac:dyDescent="0.25">
      <c r="B34" s="70"/>
    </row>
    <row r="35" spans="1:4" s="68" customFormat="1" x14ac:dyDescent="0.25">
      <c r="B35" s="68" t="s">
        <v>140</v>
      </c>
    </row>
    <row r="36" spans="1:4" s="68" customFormat="1" ht="16.2" x14ac:dyDescent="0.25">
      <c r="B36" s="70" t="s">
        <v>162</v>
      </c>
    </row>
    <row r="37" spans="1:4" s="68" customFormat="1" x14ac:dyDescent="0.25">
      <c r="B37" s="70"/>
    </row>
    <row r="38" spans="1:4" s="68" customFormat="1" x14ac:dyDescent="0.25">
      <c r="B38" s="68" t="s">
        <v>141</v>
      </c>
    </row>
    <row r="39" spans="1:4" s="68" customFormat="1" x14ac:dyDescent="0.25">
      <c r="C39" s="68" t="s">
        <v>143</v>
      </c>
    </row>
    <row r="40" spans="1:4" s="68" customFormat="1" x14ac:dyDescent="0.25">
      <c r="C40" s="68" t="s">
        <v>144</v>
      </c>
    </row>
    <row r="41" spans="1:4" s="68" customFormat="1" x14ac:dyDescent="0.25">
      <c r="C41" s="68" t="s">
        <v>145</v>
      </c>
    </row>
    <row r="42" spans="1:4" s="68" customFormat="1" x14ac:dyDescent="0.25">
      <c r="C42" s="68" t="s">
        <v>146</v>
      </c>
    </row>
    <row r="43" spans="1:4" s="66" customFormat="1" x14ac:dyDescent="0.25">
      <c r="B43" s="68"/>
      <c r="C43" s="68" t="s">
        <v>161</v>
      </c>
    </row>
    <row r="44" spans="1:4" s="66" customFormat="1" x14ac:dyDescent="0.25">
      <c r="B44" s="68"/>
      <c r="C44" s="68"/>
    </row>
    <row r="45" spans="1:4" s="8" customFormat="1" x14ac:dyDescent="0.25">
      <c r="C45" s="11" t="s">
        <v>146</v>
      </c>
      <c r="D45" s="11"/>
    </row>
    <row r="46" spans="1:4" x14ac:dyDescent="0.25">
      <c r="B46" s="8"/>
      <c r="C46" s="11" t="s">
        <v>161</v>
      </c>
      <c r="D46" s="13"/>
    </row>
    <row r="47" spans="1:4" x14ac:dyDescent="0.25">
      <c r="B47" s="8"/>
      <c r="C47" s="11"/>
      <c r="D47" s="13"/>
    </row>
    <row r="48" spans="1:4" ht="18" x14ac:dyDescent="0.35">
      <c r="A48" s="290" t="s">
        <v>159</v>
      </c>
      <c r="B48" s="290"/>
      <c r="C48" s="290"/>
      <c r="D48" s="290"/>
    </row>
    <row r="49" spans="1:4" s="8" customFormat="1" x14ac:dyDescent="0.25">
      <c r="B49" s="12"/>
    </row>
    <row r="50" spans="1:4" s="8" customFormat="1" ht="15.6" x14ac:dyDescent="0.3">
      <c r="B50" s="6" t="s">
        <v>156</v>
      </c>
    </row>
    <row r="51" spans="1:4" s="8" customFormat="1" ht="15.6" x14ac:dyDescent="0.3">
      <c r="B51" s="6" t="s">
        <v>157</v>
      </c>
    </row>
    <row r="52" spans="1:4" s="8" customFormat="1" x14ac:dyDescent="0.25">
      <c r="B52" s="12"/>
    </row>
    <row r="53" spans="1:4" s="8" customFormat="1" ht="50.25" customHeight="1" x14ac:dyDescent="0.25">
      <c r="B53" s="291" t="s">
        <v>631</v>
      </c>
      <c r="C53" s="291"/>
      <c r="D53" s="291"/>
    </row>
    <row r="54" spans="1:4" s="8" customFormat="1" x14ac:dyDescent="0.25">
      <c r="B54" s="11"/>
    </row>
    <row r="55" spans="1:4" s="8" customFormat="1" x14ac:dyDescent="0.25">
      <c r="B55" s="9" t="s">
        <v>160</v>
      </c>
    </row>
    <row r="56" spans="1:4" s="8" customFormat="1" x14ac:dyDescent="0.25">
      <c r="B56" s="9" t="s">
        <v>632</v>
      </c>
    </row>
    <row r="57" spans="1:4" s="8" customFormat="1" x14ac:dyDescent="0.25">
      <c r="B57" s="11"/>
    </row>
    <row r="58" spans="1:4" s="8" customFormat="1" x14ac:dyDescent="0.25">
      <c r="B58" s="11" t="s">
        <v>147</v>
      </c>
    </row>
    <row r="59" spans="1:4" s="8" customFormat="1" x14ac:dyDescent="0.25">
      <c r="A59"/>
      <c r="B59"/>
      <c r="C59"/>
      <c r="D59"/>
    </row>
    <row r="60" spans="1:4" s="68" customFormat="1" ht="18" x14ac:dyDescent="0.25">
      <c r="A60" s="289" t="s">
        <v>86</v>
      </c>
      <c r="B60" s="289"/>
      <c r="C60" s="289"/>
      <c r="D60" s="289"/>
    </row>
    <row r="61" spans="1:4" s="68" customFormat="1" x14ac:dyDescent="0.25"/>
    <row r="62" spans="1:4" s="68" customFormat="1" x14ac:dyDescent="0.25">
      <c r="A62" s="54" t="s">
        <v>87</v>
      </c>
      <c r="B62" s="55"/>
      <c r="C62" s="77"/>
    </row>
    <row r="63" spans="1:4" s="68" customFormat="1" x14ac:dyDescent="0.25">
      <c r="A63" s="55" t="s">
        <v>544</v>
      </c>
      <c r="B63" s="55"/>
      <c r="C63" s="77"/>
    </row>
    <row r="64" spans="1:4" s="68" customFormat="1" x14ac:dyDescent="0.25">
      <c r="A64" s="68" t="s">
        <v>545</v>
      </c>
      <c r="B64" s="55"/>
      <c r="C64" s="77"/>
    </row>
    <row r="65" spans="1:3" s="68" customFormat="1" x14ac:dyDescent="0.25">
      <c r="A65" s="55" t="s">
        <v>546</v>
      </c>
      <c r="B65" s="55"/>
      <c r="C65" s="77"/>
    </row>
    <row r="66" spans="1:3" s="68" customFormat="1" x14ac:dyDescent="0.25">
      <c r="A66" s="55" t="s">
        <v>547</v>
      </c>
      <c r="B66" s="55"/>
      <c r="C66" s="77"/>
    </row>
    <row r="67" spans="1:3" s="68" customFormat="1" x14ac:dyDescent="0.25">
      <c r="A67" s="55" t="s">
        <v>548</v>
      </c>
      <c r="B67" s="55"/>
      <c r="C67" s="77"/>
    </row>
    <row r="68" spans="1:3" s="68" customFormat="1" x14ac:dyDescent="0.25">
      <c r="A68" s="55"/>
      <c r="B68" s="55"/>
      <c r="C68" s="77"/>
    </row>
    <row r="69" spans="1:3" s="68" customFormat="1" x14ac:dyDescent="0.25">
      <c r="A69" s="54" t="s">
        <v>549</v>
      </c>
      <c r="B69" s="55"/>
      <c r="C69" s="77"/>
    </row>
    <row r="70" spans="1:3" s="68" customFormat="1" x14ac:dyDescent="0.25">
      <c r="A70" s="55" t="s">
        <v>550</v>
      </c>
      <c r="B70" s="55"/>
      <c r="C70" s="77"/>
    </row>
    <row r="71" spans="1:3" s="68" customFormat="1" x14ac:dyDescent="0.25">
      <c r="A71" s="55" t="s">
        <v>551</v>
      </c>
      <c r="B71" s="55"/>
      <c r="C71" s="77"/>
    </row>
    <row r="72" spans="1:3" s="8" customFormat="1" x14ac:dyDescent="0.25">
      <c r="A72" s="55" t="s">
        <v>88</v>
      </c>
      <c r="B72" s="56"/>
      <c r="C72" s="57"/>
    </row>
    <row r="73" spans="1:3" s="8" customFormat="1" x14ac:dyDescent="0.25">
      <c r="A73" s="54" t="s">
        <v>89</v>
      </c>
      <c r="B73" s="56"/>
      <c r="C73" s="57"/>
    </row>
    <row r="74" spans="1:3" s="68" customFormat="1" x14ac:dyDescent="0.25">
      <c r="A74" s="55" t="s">
        <v>552</v>
      </c>
      <c r="B74" s="55"/>
      <c r="C74" s="77"/>
    </row>
    <row r="75" spans="1:3" s="68" customFormat="1" x14ac:dyDescent="0.25">
      <c r="A75" s="68" t="s">
        <v>553</v>
      </c>
      <c r="B75" s="55"/>
      <c r="C75" s="77"/>
    </row>
    <row r="76" spans="1:3" s="68" customFormat="1" x14ac:dyDescent="0.25">
      <c r="A76" s="55" t="s">
        <v>554</v>
      </c>
      <c r="B76" s="55"/>
      <c r="C76" s="77"/>
    </row>
    <row r="77" spans="1:3" s="68" customFormat="1" x14ac:dyDescent="0.25">
      <c r="A77" s="55" t="s">
        <v>555</v>
      </c>
      <c r="B77" s="55"/>
      <c r="C77" s="77"/>
    </row>
    <row r="78" spans="1:3" s="68" customFormat="1" x14ac:dyDescent="0.25">
      <c r="A78" s="68" t="s">
        <v>556</v>
      </c>
      <c r="B78" s="55"/>
      <c r="C78" s="77"/>
    </row>
    <row r="79" spans="1:3" s="68" customFormat="1" x14ac:dyDescent="0.25">
      <c r="A79" s="68" t="s">
        <v>557</v>
      </c>
      <c r="B79" s="55"/>
      <c r="C79" s="77"/>
    </row>
    <row r="80" spans="1:3" s="68" customFormat="1" x14ac:dyDescent="0.25">
      <c r="A80" s="68" t="s">
        <v>558</v>
      </c>
      <c r="B80" s="55"/>
      <c r="C80" s="77"/>
    </row>
    <row r="81" spans="1:3" s="68" customFormat="1" x14ac:dyDescent="0.25">
      <c r="B81" s="55"/>
      <c r="C81" s="77"/>
    </row>
    <row r="82" spans="1:3" s="68" customFormat="1" x14ac:dyDescent="0.25">
      <c r="A82" s="54" t="s">
        <v>559</v>
      </c>
      <c r="B82" s="55"/>
      <c r="C82" s="77"/>
    </row>
    <row r="83" spans="1:3" s="68" customFormat="1" x14ac:dyDescent="0.25">
      <c r="A83" s="55" t="s">
        <v>560</v>
      </c>
      <c r="B83" s="55"/>
      <c r="C83" s="77"/>
    </row>
    <row r="84" spans="1:3" s="68" customFormat="1" x14ac:dyDescent="0.25">
      <c r="A84" s="68" t="s">
        <v>561</v>
      </c>
      <c r="B84" s="55"/>
      <c r="C84" s="77"/>
    </row>
    <row r="85" spans="1:3" s="68" customFormat="1" x14ac:dyDescent="0.25">
      <c r="A85" s="55" t="s">
        <v>562</v>
      </c>
      <c r="B85" s="55"/>
      <c r="C85" s="77"/>
    </row>
    <row r="86" spans="1:3" s="68" customFormat="1" x14ac:dyDescent="0.25">
      <c r="A86" s="55" t="s">
        <v>563</v>
      </c>
      <c r="B86" s="55"/>
      <c r="C86" s="77"/>
    </row>
    <row r="87" spans="1:3" s="68" customFormat="1" x14ac:dyDescent="0.25">
      <c r="A87" s="55"/>
      <c r="B87" s="55"/>
      <c r="C87" s="77"/>
    </row>
    <row r="88" spans="1:3" s="68" customFormat="1" x14ac:dyDescent="0.25">
      <c r="A88" s="55" t="s">
        <v>564</v>
      </c>
      <c r="B88" s="55"/>
      <c r="C88" s="77"/>
    </row>
    <row r="89" spans="1:3" s="68" customFormat="1" x14ac:dyDescent="0.25">
      <c r="A89" s="55" t="s">
        <v>565</v>
      </c>
      <c r="B89" s="55"/>
      <c r="C89" s="77"/>
    </row>
    <row r="90" spans="1:3" s="68" customFormat="1" x14ac:dyDescent="0.25">
      <c r="A90" s="55"/>
      <c r="B90" s="55"/>
      <c r="C90" s="77"/>
    </row>
    <row r="91" spans="1:3" s="68" customFormat="1" x14ac:dyDescent="0.25">
      <c r="A91" s="54" t="s">
        <v>566</v>
      </c>
      <c r="B91" s="55"/>
      <c r="C91" s="77"/>
    </row>
    <row r="92" spans="1:3" s="68" customFormat="1" x14ac:dyDescent="0.25">
      <c r="A92" s="55" t="s">
        <v>567</v>
      </c>
      <c r="B92" s="55"/>
      <c r="C92" s="77"/>
    </row>
    <row r="93" spans="1:3" s="68" customFormat="1" x14ac:dyDescent="0.25">
      <c r="A93" s="14" t="s">
        <v>568</v>
      </c>
      <c r="B93" s="55"/>
      <c r="C93" s="77"/>
    </row>
    <row r="94" spans="1:3" s="68" customFormat="1" x14ac:dyDescent="0.25">
      <c r="A94" s="55" t="s">
        <v>569</v>
      </c>
      <c r="B94" s="55"/>
      <c r="C94" s="77"/>
    </row>
    <row r="95" spans="1:3" s="68" customFormat="1" x14ac:dyDescent="0.25">
      <c r="A95" s="14" t="s">
        <v>570</v>
      </c>
      <c r="B95" s="55"/>
      <c r="C95" s="77"/>
    </row>
    <row r="96" spans="1:3" s="68" customFormat="1" x14ac:dyDescent="0.25">
      <c r="A96" s="55" t="s">
        <v>571</v>
      </c>
      <c r="B96" s="55"/>
      <c r="C96" s="77"/>
    </row>
    <row r="97" spans="1:3" s="68" customFormat="1" x14ac:dyDescent="0.25">
      <c r="A97" s="55" t="s">
        <v>572</v>
      </c>
      <c r="B97" s="55"/>
      <c r="C97" s="77"/>
    </row>
    <row r="98" spans="1:3" s="68" customFormat="1" x14ac:dyDescent="0.25">
      <c r="A98" s="55" t="s">
        <v>573</v>
      </c>
      <c r="B98" s="55"/>
      <c r="C98" s="77"/>
    </row>
    <row r="99" spans="1:3" s="68" customFormat="1" x14ac:dyDescent="0.25">
      <c r="A99" s="55"/>
      <c r="B99" s="55"/>
      <c r="C99" s="77"/>
    </row>
    <row r="100" spans="1:3" s="68" customFormat="1" x14ac:dyDescent="0.25">
      <c r="A100" s="54" t="s">
        <v>90</v>
      </c>
      <c r="B100" s="55"/>
      <c r="C100" s="77"/>
    </row>
    <row r="101" spans="1:3" s="68" customFormat="1" x14ac:dyDescent="0.25">
      <c r="A101" s="55" t="s">
        <v>574</v>
      </c>
      <c r="B101" s="55"/>
      <c r="C101" s="77"/>
    </row>
    <row r="102" spans="1:3" s="68" customFormat="1" x14ac:dyDescent="0.25">
      <c r="A102" s="55" t="s">
        <v>575</v>
      </c>
      <c r="B102" s="55"/>
      <c r="C102" s="77"/>
    </row>
    <row r="103" spans="1:3" s="68" customFormat="1" x14ac:dyDescent="0.25">
      <c r="A103" s="55" t="s">
        <v>576</v>
      </c>
      <c r="B103" s="55"/>
      <c r="C103" s="77"/>
    </row>
    <row r="104" spans="1:3" s="68" customFormat="1" x14ac:dyDescent="0.25">
      <c r="A104" s="55" t="s">
        <v>577</v>
      </c>
      <c r="B104" s="55"/>
      <c r="C104" s="77"/>
    </row>
    <row r="105" spans="1:3" s="68" customFormat="1" x14ac:dyDescent="0.25">
      <c r="A105" s="55" t="s">
        <v>578</v>
      </c>
      <c r="B105" s="55"/>
      <c r="C105" s="77"/>
    </row>
    <row r="106" spans="1:3" s="68" customFormat="1" x14ac:dyDescent="0.25">
      <c r="A106" s="55" t="s">
        <v>579</v>
      </c>
      <c r="B106" s="55"/>
      <c r="C106" s="77"/>
    </row>
    <row r="107" spans="1:3" s="68" customFormat="1" x14ac:dyDescent="0.25">
      <c r="A107" s="55" t="s">
        <v>580</v>
      </c>
      <c r="B107" s="55"/>
      <c r="C107" s="77"/>
    </row>
    <row r="108" spans="1:3" s="68" customFormat="1" x14ac:dyDescent="0.25">
      <c r="A108" s="55" t="s">
        <v>91</v>
      </c>
      <c r="B108" s="55"/>
      <c r="C108" s="77"/>
    </row>
    <row r="109" spans="1:3" s="68" customFormat="1" x14ac:dyDescent="0.25">
      <c r="A109" s="55" t="s">
        <v>581</v>
      </c>
      <c r="B109" s="55"/>
      <c r="C109" s="77"/>
    </row>
    <row r="110" spans="1:3" s="68" customFormat="1" x14ac:dyDescent="0.25">
      <c r="A110" s="55" t="s">
        <v>582</v>
      </c>
      <c r="B110" s="55"/>
      <c r="C110" s="77"/>
    </row>
    <row r="111" spans="1:3" s="68" customFormat="1" x14ac:dyDescent="0.25">
      <c r="A111" s="55" t="s">
        <v>583</v>
      </c>
      <c r="B111" s="55"/>
      <c r="C111" s="77"/>
    </row>
    <row r="112" spans="1:3" s="68" customFormat="1" x14ac:dyDescent="0.25">
      <c r="A112" s="55" t="s">
        <v>584</v>
      </c>
      <c r="B112" s="55"/>
      <c r="C112" s="77"/>
    </row>
    <row r="113" spans="1:4" s="68" customFormat="1" x14ac:dyDescent="0.25">
      <c r="A113" s="55" t="s">
        <v>585</v>
      </c>
      <c r="B113" s="55"/>
      <c r="C113" s="77"/>
    </row>
    <row r="114" spans="1:4" s="68" customFormat="1" x14ac:dyDescent="0.25">
      <c r="A114" s="55" t="s">
        <v>586</v>
      </c>
      <c r="B114" s="55"/>
      <c r="C114" s="77"/>
    </row>
    <row r="115" spans="1:4" s="68" customFormat="1" x14ac:dyDescent="0.25">
      <c r="A115" s="55" t="s">
        <v>587</v>
      </c>
      <c r="B115" s="55"/>
      <c r="C115" s="77"/>
    </row>
    <row r="116" spans="1:4" s="68" customFormat="1" x14ac:dyDescent="0.25">
      <c r="A116" s="55" t="s">
        <v>588</v>
      </c>
      <c r="B116" s="55"/>
      <c r="C116" s="77"/>
    </row>
    <row r="117" spans="1:4" s="68" customFormat="1" x14ac:dyDescent="0.25">
      <c r="A117" s="55" t="s">
        <v>589</v>
      </c>
      <c r="B117" s="55"/>
      <c r="C117" s="77"/>
    </row>
    <row r="118" spans="1:4" s="68" customFormat="1" x14ac:dyDescent="0.25">
      <c r="A118" s="55" t="s">
        <v>590</v>
      </c>
      <c r="B118" s="55"/>
      <c r="C118" s="77"/>
    </row>
    <row r="119" spans="1:4" s="68" customFormat="1" x14ac:dyDescent="0.25">
      <c r="A119" s="55" t="s">
        <v>591</v>
      </c>
      <c r="B119" s="55"/>
      <c r="C119" s="77"/>
    </row>
    <row r="120" spans="1:4" s="68" customFormat="1" x14ac:dyDescent="0.25">
      <c r="A120" s="68" t="s">
        <v>592</v>
      </c>
      <c r="B120" s="55"/>
      <c r="C120" s="77"/>
    </row>
    <row r="121" spans="1:4" s="68" customFormat="1" x14ac:dyDescent="0.25">
      <c r="A121" s="68" t="s">
        <v>593</v>
      </c>
      <c r="B121" s="55"/>
      <c r="C121" s="77"/>
    </row>
    <row r="122" spans="1:4" s="68" customFormat="1" x14ac:dyDescent="0.25">
      <c r="B122" s="55"/>
      <c r="C122" s="77"/>
    </row>
    <row r="123" spans="1:4" s="68" customFormat="1" ht="18" x14ac:dyDescent="0.25">
      <c r="A123" s="289" t="s">
        <v>92</v>
      </c>
      <c r="B123" s="289"/>
      <c r="C123" s="289"/>
      <c r="D123" s="289"/>
    </row>
    <row r="124" spans="1:4" s="68" customFormat="1" x14ac:dyDescent="0.25">
      <c r="B124" s="55"/>
      <c r="C124" s="77"/>
    </row>
    <row r="125" spans="1:4" s="68" customFormat="1" x14ac:dyDescent="0.25">
      <c r="A125" s="54" t="s">
        <v>594</v>
      </c>
      <c r="B125" s="55"/>
      <c r="C125" s="77"/>
    </row>
    <row r="126" spans="1:4" s="68" customFormat="1" x14ac:dyDescent="0.25">
      <c r="A126" s="55" t="s">
        <v>93</v>
      </c>
      <c r="B126" s="55"/>
      <c r="C126" s="77"/>
    </row>
    <row r="127" spans="1:4" s="68" customFormat="1" x14ac:dyDescent="0.25">
      <c r="A127" s="68" t="s">
        <v>595</v>
      </c>
      <c r="B127" s="55"/>
      <c r="C127" s="77"/>
    </row>
    <row r="128" spans="1:4" s="68" customFormat="1" x14ac:dyDescent="0.25">
      <c r="A128" s="55" t="s">
        <v>596</v>
      </c>
      <c r="B128" s="55"/>
      <c r="C128" s="77"/>
    </row>
    <row r="129" spans="1:3" s="68" customFormat="1" x14ac:dyDescent="0.25">
      <c r="A129" s="68" t="s">
        <v>597</v>
      </c>
      <c r="B129" s="55"/>
      <c r="C129" s="77"/>
    </row>
    <row r="130" spans="1:3" s="68" customFormat="1" x14ac:dyDescent="0.25">
      <c r="A130" s="68" t="s">
        <v>598</v>
      </c>
      <c r="B130" s="55"/>
      <c r="C130" s="77"/>
    </row>
    <row r="131" spans="1:3" s="68" customFormat="1" x14ac:dyDescent="0.25">
      <c r="B131" s="55"/>
      <c r="C131" s="77"/>
    </row>
    <row r="132" spans="1:3" s="68" customFormat="1" x14ac:dyDescent="0.25">
      <c r="A132" s="54" t="s">
        <v>599</v>
      </c>
      <c r="B132" s="55"/>
      <c r="C132" s="77"/>
    </row>
    <row r="133" spans="1:3" s="68" customFormat="1" x14ac:dyDescent="0.25">
      <c r="A133" s="55" t="s">
        <v>600</v>
      </c>
      <c r="B133" s="55"/>
      <c r="C133" s="77"/>
    </row>
    <row r="134" spans="1:3" s="68" customFormat="1" x14ac:dyDescent="0.25">
      <c r="A134" s="55" t="s">
        <v>601</v>
      </c>
      <c r="B134" s="55"/>
      <c r="C134" s="77"/>
    </row>
    <row r="135" spans="1:3" s="68" customFormat="1" x14ac:dyDescent="0.25">
      <c r="A135" s="55"/>
      <c r="B135" s="55"/>
      <c r="C135" s="77"/>
    </row>
    <row r="136" spans="1:3" s="68" customFormat="1" x14ac:dyDescent="0.25">
      <c r="A136" s="54" t="s">
        <v>94</v>
      </c>
      <c r="B136" s="55"/>
      <c r="C136" s="77"/>
    </row>
    <row r="137" spans="1:3" s="68" customFormat="1" x14ac:dyDescent="0.25">
      <c r="A137" s="55" t="s">
        <v>602</v>
      </c>
      <c r="B137" s="55"/>
      <c r="C137" s="77"/>
    </row>
    <row r="138" spans="1:3" s="68" customFormat="1" x14ac:dyDescent="0.25">
      <c r="A138" s="55" t="s">
        <v>603</v>
      </c>
      <c r="B138" s="55"/>
      <c r="C138" s="77"/>
    </row>
    <row r="139" spans="1:3" s="68" customFormat="1" x14ac:dyDescent="0.25">
      <c r="A139" s="55" t="s">
        <v>604</v>
      </c>
      <c r="B139" s="55"/>
      <c r="C139" s="77"/>
    </row>
    <row r="140" spans="1:3" s="68" customFormat="1" x14ac:dyDescent="0.25">
      <c r="A140" s="55" t="s">
        <v>605</v>
      </c>
      <c r="B140" s="55"/>
      <c r="C140" s="77"/>
    </row>
    <row r="141" spans="1:3" s="68" customFormat="1" x14ac:dyDescent="0.25">
      <c r="A141" s="55" t="s">
        <v>606</v>
      </c>
      <c r="B141" s="55"/>
      <c r="C141" s="77"/>
    </row>
    <row r="142" spans="1:3" s="68" customFormat="1" x14ac:dyDescent="0.25">
      <c r="A142" s="55" t="s">
        <v>607</v>
      </c>
      <c r="B142" s="55"/>
      <c r="C142" s="77"/>
    </row>
    <row r="143" spans="1:3" s="68" customFormat="1" x14ac:dyDescent="0.25">
      <c r="A143" s="55" t="s">
        <v>608</v>
      </c>
      <c r="B143" s="55"/>
      <c r="C143" s="77"/>
    </row>
    <row r="144" spans="1:3" s="68" customFormat="1" x14ac:dyDescent="0.25">
      <c r="A144" s="68" t="s">
        <v>708</v>
      </c>
      <c r="B144" s="55"/>
      <c r="C144" s="77"/>
    </row>
    <row r="145" spans="1:3" s="68" customFormat="1" x14ac:dyDescent="0.25">
      <c r="A145" s="55" t="s">
        <v>609</v>
      </c>
      <c r="B145" s="55"/>
      <c r="C145" s="77"/>
    </row>
    <row r="146" spans="1:3" s="68" customFormat="1" x14ac:dyDescent="0.25">
      <c r="A146" s="55" t="s">
        <v>610</v>
      </c>
      <c r="B146" s="55"/>
      <c r="C146" s="77"/>
    </row>
    <row r="147" spans="1:3" s="68" customFormat="1" x14ac:dyDescent="0.25">
      <c r="A147" s="55" t="s">
        <v>611</v>
      </c>
      <c r="B147" s="55"/>
      <c r="C147" s="77"/>
    </row>
    <row r="148" spans="1:3" s="68" customFormat="1" x14ac:dyDescent="0.25">
      <c r="A148" s="55" t="s">
        <v>612</v>
      </c>
      <c r="B148" s="55"/>
      <c r="C148" s="77"/>
    </row>
    <row r="149" spans="1:3" s="68" customFormat="1" x14ac:dyDescent="0.25">
      <c r="A149" s="55" t="s">
        <v>613</v>
      </c>
      <c r="B149" s="55" t="s">
        <v>614</v>
      </c>
      <c r="C149" s="77"/>
    </row>
    <row r="150" spans="1:3" s="68" customFormat="1" x14ac:dyDescent="0.25">
      <c r="A150" s="55" t="s">
        <v>613</v>
      </c>
      <c r="B150" s="55" t="s">
        <v>615</v>
      </c>
      <c r="C150" s="77"/>
    </row>
    <row r="151" spans="1:3" s="68" customFormat="1" x14ac:dyDescent="0.25">
      <c r="A151" s="55"/>
      <c r="B151" s="55"/>
      <c r="C151" s="77"/>
    </row>
    <row r="152" spans="1:3" s="68" customFormat="1" x14ac:dyDescent="0.25">
      <c r="A152" s="54" t="s">
        <v>95</v>
      </c>
      <c r="B152" s="55"/>
      <c r="C152" s="77"/>
    </row>
    <row r="153" spans="1:3" s="68" customFormat="1" x14ac:dyDescent="0.25">
      <c r="A153" s="54" t="s">
        <v>616</v>
      </c>
      <c r="B153" s="55"/>
      <c r="C153" s="77"/>
    </row>
    <row r="154" spans="1:3" s="68" customFormat="1" x14ac:dyDescent="0.25">
      <c r="A154" s="55" t="s">
        <v>709</v>
      </c>
      <c r="B154" s="55"/>
      <c r="C154" s="77"/>
    </row>
    <row r="155" spans="1:3" s="68" customFormat="1" x14ac:dyDescent="0.25">
      <c r="A155" s="55" t="s">
        <v>617</v>
      </c>
      <c r="B155" s="55"/>
      <c r="C155" s="77"/>
    </row>
    <row r="156" spans="1:3" s="68" customFormat="1" x14ac:dyDescent="0.25">
      <c r="A156" s="55" t="s">
        <v>618</v>
      </c>
      <c r="B156" s="55"/>
      <c r="C156" s="77"/>
    </row>
    <row r="157" spans="1:3" s="68" customFormat="1" x14ac:dyDescent="0.25">
      <c r="A157" s="55" t="s">
        <v>619</v>
      </c>
      <c r="B157" s="55"/>
      <c r="C157" s="77"/>
    </row>
    <row r="158" spans="1:3" s="68" customFormat="1" x14ac:dyDescent="0.25">
      <c r="A158" s="55" t="s">
        <v>620</v>
      </c>
      <c r="B158" s="55"/>
      <c r="C158" s="77"/>
    </row>
    <row r="159" spans="1:3" s="68" customFormat="1" x14ac:dyDescent="0.25">
      <c r="A159" s="55"/>
      <c r="B159" s="55"/>
      <c r="C159" s="77"/>
    </row>
    <row r="160" spans="1:3" s="68" customFormat="1" x14ac:dyDescent="0.25">
      <c r="A160" s="54" t="s">
        <v>96</v>
      </c>
      <c r="B160" s="55"/>
      <c r="C160" s="77"/>
    </row>
    <row r="161" spans="1:3" s="68" customFormat="1" x14ac:dyDescent="0.25">
      <c r="A161" s="54" t="s">
        <v>621</v>
      </c>
      <c r="B161" s="55"/>
      <c r="C161" s="77"/>
    </row>
    <row r="162" spans="1:3" s="68" customFormat="1" x14ac:dyDescent="0.25">
      <c r="A162" s="55" t="s">
        <v>710</v>
      </c>
      <c r="B162" s="55"/>
      <c r="C162" s="77"/>
    </row>
    <row r="163" spans="1:3" s="68" customFormat="1" x14ac:dyDescent="0.25">
      <c r="A163" s="55" t="s">
        <v>622</v>
      </c>
      <c r="B163" s="55"/>
      <c r="C163" s="77"/>
    </row>
    <row r="164" spans="1:3" s="68" customFormat="1" x14ac:dyDescent="0.25">
      <c r="A164" s="55" t="s">
        <v>623</v>
      </c>
      <c r="B164" s="55"/>
      <c r="C164" s="77"/>
    </row>
    <row r="165" spans="1:3" s="68" customFormat="1" x14ac:dyDescent="0.25">
      <c r="A165" s="55" t="s">
        <v>624</v>
      </c>
      <c r="B165" s="55"/>
      <c r="C165" s="77"/>
    </row>
    <row r="166" spans="1:3" s="68" customFormat="1" x14ac:dyDescent="0.25">
      <c r="A166" s="55" t="s">
        <v>625</v>
      </c>
      <c r="B166" s="55"/>
      <c r="C166" s="77"/>
    </row>
    <row r="167" spans="1:3" s="68" customFormat="1" x14ac:dyDescent="0.25">
      <c r="A167" s="55" t="s">
        <v>626</v>
      </c>
      <c r="B167" s="55"/>
      <c r="C167" s="77"/>
    </row>
    <row r="168" spans="1:3" s="68" customFormat="1" x14ac:dyDescent="0.25">
      <c r="B168" s="55"/>
      <c r="C168" s="77"/>
    </row>
    <row r="169" spans="1:3" s="68" customFormat="1" x14ac:dyDescent="0.25">
      <c r="A169" s="55" t="s">
        <v>97</v>
      </c>
      <c r="B169" s="55"/>
      <c r="C169" s="77"/>
    </row>
    <row r="170" spans="1:3" s="68" customFormat="1" x14ac:dyDescent="0.25">
      <c r="A170" s="55" t="s">
        <v>627</v>
      </c>
      <c r="B170" s="55"/>
      <c r="C170" s="77"/>
    </row>
    <row r="171" spans="1:3" s="68" customFormat="1" x14ac:dyDescent="0.25">
      <c r="A171" s="55"/>
      <c r="B171" s="55"/>
      <c r="C171" s="77"/>
    </row>
    <row r="172" spans="1:3" s="68" customFormat="1" x14ac:dyDescent="0.25">
      <c r="A172" s="55" t="s">
        <v>98</v>
      </c>
      <c r="B172" s="55"/>
      <c r="C172" s="77"/>
    </row>
    <row r="173" spans="1:3" s="68" customFormat="1" x14ac:dyDescent="0.25">
      <c r="A173" s="55" t="s">
        <v>8</v>
      </c>
      <c r="B173" s="55"/>
      <c r="C173" s="77"/>
    </row>
    <row r="174" spans="1:3" s="68" customFormat="1" x14ac:dyDescent="0.25">
      <c r="A174" s="55"/>
      <c r="B174" s="55"/>
      <c r="C174" s="77"/>
    </row>
    <row r="175" spans="1:3" s="68" customFormat="1" x14ac:dyDescent="0.25">
      <c r="A175" s="54" t="s">
        <v>9</v>
      </c>
      <c r="B175" s="55"/>
      <c r="C175" s="77"/>
    </row>
    <row r="176" spans="1:3" s="68" customFormat="1" x14ac:dyDescent="0.25">
      <c r="A176" s="55" t="s">
        <v>711</v>
      </c>
      <c r="B176" s="55"/>
      <c r="C176" s="77"/>
    </row>
    <row r="177" spans="1:3" s="68" customFormat="1" x14ac:dyDescent="0.25">
      <c r="A177" s="55" t="s">
        <v>10</v>
      </c>
      <c r="B177" s="55"/>
      <c r="C177" s="77"/>
    </row>
    <row r="178" spans="1:3" s="68" customFormat="1" x14ac:dyDescent="0.25">
      <c r="A178" s="55" t="s">
        <v>11</v>
      </c>
      <c r="B178" s="55"/>
      <c r="C178" s="77"/>
    </row>
    <row r="179" spans="1:3" s="68" customFormat="1" x14ac:dyDescent="0.25">
      <c r="A179" s="55" t="s">
        <v>12</v>
      </c>
      <c r="B179" s="55"/>
      <c r="C179" s="77"/>
    </row>
    <row r="180" spans="1:3" s="68" customFormat="1" x14ac:dyDescent="0.25">
      <c r="A180" s="55" t="s">
        <v>13</v>
      </c>
      <c r="B180" s="55"/>
      <c r="C180" s="77"/>
    </row>
    <row r="181" spans="1:3" s="68" customFormat="1" x14ac:dyDescent="0.25">
      <c r="A181" s="55" t="s">
        <v>14</v>
      </c>
      <c r="B181" s="55"/>
      <c r="C181" s="77"/>
    </row>
    <row r="182" spans="1:3" s="68" customFormat="1" x14ac:dyDescent="0.25">
      <c r="B182" s="55"/>
      <c r="C182" s="77"/>
    </row>
    <row r="183" spans="1:3" s="68" customFormat="1" x14ac:dyDescent="0.25">
      <c r="A183" s="55" t="s">
        <v>15</v>
      </c>
      <c r="B183" s="55"/>
      <c r="C183" s="77"/>
    </row>
    <row r="184" spans="1:3" s="68" customFormat="1" x14ac:dyDescent="0.25">
      <c r="A184" s="68" t="s">
        <v>16</v>
      </c>
      <c r="B184" s="55"/>
      <c r="C184" s="77"/>
    </row>
    <row r="185" spans="1:3" s="68" customFormat="1" x14ac:dyDescent="0.25">
      <c r="B185" s="55"/>
      <c r="C185" s="77"/>
    </row>
    <row r="186" spans="1:3" s="68" customFormat="1" x14ac:dyDescent="0.25">
      <c r="A186" s="54" t="s">
        <v>17</v>
      </c>
      <c r="B186" s="55"/>
      <c r="C186" s="77"/>
    </row>
    <row r="187" spans="1:3" s="68" customFormat="1" x14ac:dyDescent="0.25">
      <c r="A187" s="55" t="s">
        <v>18</v>
      </c>
      <c r="B187" s="55"/>
      <c r="C187" s="77"/>
    </row>
    <row r="188" spans="1:3" s="68" customFormat="1" x14ac:dyDescent="0.25">
      <c r="A188" s="68" t="s">
        <v>712</v>
      </c>
      <c r="B188" s="55"/>
      <c r="C188" s="77"/>
    </row>
    <row r="189" spans="1:3" s="68" customFormat="1" x14ac:dyDescent="0.25">
      <c r="A189" s="55" t="s">
        <v>19</v>
      </c>
      <c r="B189" s="55"/>
      <c r="C189" s="77"/>
    </row>
    <row r="190" spans="1:3" s="68" customFormat="1" x14ac:dyDescent="0.25">
      <c r="A190" s="68" t="s">
        <v>713</v>
      </c>
      <c r="B190" s="55"/>
      <c r="C190" s="77"/>
    </row>
    <row r="191" spans="1:3" s="68" customFormat="1" x14ac:dyDescent="0.25">
      <c r="A191" s="55" t="s">
        <v>20</v>
      </c>
      <c r="B191" s="55"/>
      <c r="C191" s="77"/>
    </row>
    <row r="192" spans="1:3" s="68" customFormat="1" x14ac:dyDescent="0.25">
      <c r="A192" s="68" t="s">
        <v>21</v>
      </c>
      <c r="B192" s="55"/>
      <c r="C192" s="77"/>
    </row>
    <row r="193" spans="1:3" s="68" customFormat="1" x14ac:dyDescent="0.25">
      <c r="A193" s="68" t="s">
        <v>22</v>
      </c>
      <c r="B193" s="55"/>
      <c r="C193" s="77"/>
    </row>
    <row r="194" spans="1:3" s="68" customFormat="1" x14ac:dyDescent="0.25">
      <c r="B194" s="55"/>
      <c r="C194" s="77"/>
    </row>
    <row r="195" spans="1:3" s="68" customFormat="1" x14ac:dyDescent="0.25">
      <c r="A195" s="54" t="s">
        <v>99</v>
      </c>
      <c r="B195" s="55"/>
      <c r="C195" s="77"/>
    </row>
    <row r="196" spans="1:3" s="68" customFormat="1" x14ac:dyDescent="0.25">
      <c r="A196" s="55" t="s">
        <v>23</v>
      </c>
      <c r="B196" s="55"/>
      <c r="C196" s="77"/>
    </row>
    <row r="197" spans="1:3" s="68" customFormat="1" x14ac:dyDescent="0.25">
      <c r="A197" s="55" t="s">
        <v>24</v>
      </c>
      <c r="B197" s="55"/>
      <c r="C197" s="77"/>
    </row>
    <row r="198" spans="1:3" s="68" customFormat="1" x14ac:dyDescent="0.25">
      <c r="A198" s="55" t="s">
        <v>25</v>
      </c>
      <c r="B198" s="55"/>
      <c r="C198" s="77"/>
    </row>
    <row r="199" spans="1:3" s="68" customFormat="1" x14ac:dyDescent="0.25">
      <c r="A199" s="55" t="s">
        <v>26</v>
      </c>
      <c r="B199" s="55"/>
      <c r="C199" s="77"/>
    </row>
    <row r="200" spans="1:3" s="68" customFormat="1" x14ac:dyDescent="0.25">
      <c r="A200" s="55"/>
      <c r="B200" s="55"/>
      <c r="C200" s="77"/>
    </row>
    <row r="201" spans="1:3" s="68" customFormat="1" x14ac:dyDescent="0.25">
      <c r="A201" s="54" t="s">
        <v>100</v>
      </c>
      <c r="B201" s="55"/>
      <c r="C201" s="77"/>
    </row>
    <row r="202" spans="1:3" s="68" customFormat="1" x14ac:dyDescent="0.25">
      <c r="A202" s="55" t="s">
        <v>714</v>
      </c>
      <c r="B202" s="55"/>
      <c r="C202" s="77"/>
    </row>
    <row r="203" spans="1:3" s="68" customFormat="1" x14ac:dyDescent="0.25">
      <c r="A203" s="55" t="s">
        <v>27</v>
      </c>
      <c r="B203" s="55"/>
      <c r="C203" s="77"/>
    </row>
    <row r="204" spans="1:3" s="68" customFormat="1" x14ac:dyDescent="0.25">
      <c r="A204" s="55" t="s">
        <v>28</v>
      </c>
      <c r="B204" s="55"/>
      <c r="C204" s="77"/>
    </row>
    <row r="205" spans="1:3" s="68" customFormat="1" x14ac:dyDescent="0.25">
      <c r="A205" s="55" t="s">
        <v>29</v>
      </c>
      <c r="B205" s="55"/>
      <c r="C205" s="77"/>
    </row>
    <row r="206" spans="1:3" s="68" customFormat="1" x14ac:dyDescent="0.25">
      <c r="A206" s="54"/>
      <c r="B206" s="55"/>
      <c r="C206" s="77"/>
    </row>
    <row r="207" spans="1:3" s="68" customFormat="1" x14ac:dyDescent="0.25">
      <c r="A207" s="54" t="s">
        <v>101</v>
      </c>
      <c r="B207" s="55"/>
      <c r="C207" s="77"/>
    </row>
    <row r="208" spans="1:3" s="68" customFormat="1" x14ac:dyDescent="0.25">
      <c r="A208" s="55" t="s">
        <v>30</v>
      </c>
      <c r="B208" s="55"/>
      <c r="C208" s="77"/>
    </row>
    <row r="209" spans="1:3" s="68" customFormat="1" x14ac:dyDescent="0.25">
      <c r="A209" s="68" t="s">
        <v>31</v>
      </c>
      <c r="B209" s="55"/>
      <c r="C209" s="77"/>
    </row>
    <row r="210" spans="1:3" s="68" customFormat="1" x14ac:dyDescent="0.25">
      <c r="B210" s="55"/>
      <c r="C210" s="77"/>
    </row>
    <row r="211" spans="1:3" s="68" customFormat="1" x14ac:dyDescent="0.25">
      <c r="A211" s="54" t="s">
        <v>102</v>
      </c>
      <c r="B211" s="55"/>
      <c r="C211" s="77"/>
    </row>
    <row r="212" spans="1:3" s="68" customFormat="1" x14ac:dyDescent="0.25">
      <c r="A212" s="55" t="s">
        <v>32</v>
      </c>
      <c r="B212" s="55"/>
      <c r="C212" s="77"/>
    </row>
    <row r="213" spans="1:3" s="68" customFormat="1" x14ac:dyDescent="0.25">
      <c r="A213" s="68" t="s">
        <v>33</v>
      </c>
      <c r="B213" s="55"/>
      <c r="C213" s="77"/>
    </row>
    <row r="214" spans="1:3" s="68" customFormat="1" x14ac:dyDescent="0.25">
      <c r="A214" s="68" t="s">
        <v>34</v>
      </c>
      <c r="B214" s="55"/>
      <c r="C214" s="77"/>
    </row>
    <row r="215" spans="1:3" s="68" customFormat="1" x14ac:dyDescent="0.25">
      <c r="A215" s="68" t="s">
        <v>35</v>
      </c>
      <c r="B215" s="55"/>
      <c r="C215" s="77"/>
    </row>
    <row r="216" spans="1:3" s="68" customFormat="1" x14ac:dyDescent="0.25">
      <c r="B216" s="55"/>
      <c r="C216" s="77"/>
    </row>
    <row r="217" spans="1:3" s="68" customFormat="1" x14ac:dyDescent="0.25">
      <c r="A217" s="54" t="s">
        <v>103</v>
      </c>
      <c r="B217" s="55"/>
      <c r="C217" s="77"/>
    </row>
    <row r="218" spans="1:3" s="68" customFormat="1" x14ac:dyDescent="0.25">
      <c r="A218" s="55" t="s">
        <v>104</v>
      </c>
      <c r="B218" s="55"/>
      <c r="C218" s="77"/>
    </row>
    <row r="219" spans="1:3" s="68" customFormat="1" x14ac:dyDescent="0.25">
      <c r="A219" s="55" t="s">
        <v>105</v>
      </c>
      <c r="B219" s="55"/>
      <c r="C219" s="77"/>
    </row>
    <row r="220" spans="1:3" s="68" customFormat="1" x14ac:dyDescent="0.25">
      <c r="A220" s="55" t="s">
        <v>106</v>
      </c>
      <c r="B220" s="55"/>
      <c r="C220" s="77"/>
    </row>
    <row r="221" spans="1:3" s="68" customFormat="1" x14ac:dyDescent="0.25">
      <c r="A221" s="55"/>
      <c r="B221" s="55"/>
      <c r="C221" s="77"/>
    </row>
    <row r="222" spans="1:3" s="68" customFormat="1" x14ac:dyDescent="0.25">
      <c r="A222" s="54" t="s">
        <v>107</v>
      </c>
      <c r="B222" s="55"/>
      <c r="C222" s="77"/>
    </row>
    <row r="223" spans="1:3" s="68" customFormat="1" x14ac:dyDescent="0.25">
      <c r="A223" s="55" t="s">
        <v>36</v>
      </c>
      <c r="B223" s="55"/>
      <c r="C223" s="77"/>
    </row>
    <row r="224" spans="1:3" s="68" customFormat="1" x14ac:dyDescent="0.25">
      <c r="A224" s="55" t="s">
        <v>37</v>
      </c>
      <c r="B224" s="55"/>
      <c r="C224" s="77"/>
    </row>
    <row r="225" spans="1:4" s="68" customFormat="1" x14ac:dyDescent="0.25">
      <c r="A225" s="55" t="s">
        <v>108</v>
      </c>
      <c r="B225" s="55"/>
      <c r="C225" s="77"/>
    </row>
    <row r="226" spans="1:4" s="68" customFormat="1" x14ac:dyDescent="0.25">
      <c r="A226" s="55" t="s">
        <v>38</v>
      </c>
      <c r="B226" s="55"/>
      <c r="C226" s="77"/>
    </row>
    <row r="227" spans="1:4" s="68" customFormat="1" x14ac:dyDescent="0.25">
      <c r="A227" s="55" t="s">
        <v>39</v>
      </c>
      <c r="B227" s="55"/>
      <c r="C227" s="77"/>
    </row>
    <row r="228" spans="1:4" s="68" customFormat="1" x14ac:dyDescent="0.25">
      <c r="A228" s="55" t="s">
        <v>40</v>
      </c>
      <c r="B228" s="55"/>
      <c r="C228" s="77"/>
    </row>
    <row r="229" spans="1:4" s="68" customFormat="1" x14ac:dyDescent="0.25">
      <c r="A229" s="55"/>
      <c r="B229" s="55"/>
      <c r="C229" s="77"/>
    </row>
    <row r="230" spans="1:4" s="68" customFormat="1" x14ac:dyDescent="0.25">
      <c r="B230" s="55"/>
      <c r="C230" s="77"/>
    </row>
    <row r="231" spans="1:4" s="68" customFormat="1" ht="18" x14ac:dyDescent="0.25">
      <c r="A231" s="289" t="s">
        <v>109</v>
      </c>
      <c r="B231" s="289"/>
      <c r="C231" s="289"/>
      <c r="D231" s="289"/>
    </row>
    <row r="232" spans="1:4" s="68" customFormat="1" x14ac:dyDescent="0.25">
      <c r="A232" s="55"/>
      <c r="B232" s="55"/>
      <c r="C232" s="77"/>
    </row>
    <row r="233" spans="1:4" s="68" customFormat="1" x14ac:dyDescent="0.25">
      <c r="A233" s="15"/>
      <c r="B233" s="55"/>
      <c r="C233" s="77"/>
    </row>
    <row r="234" spans="1:4" s="68" customFormat="1" x14ac:dyDescent="0.25">
      <c r="A234" s="67"/>
      <c r="B234" s="67"/>
    </row>
    <row r="235" spans="1:4" s="68" customFormat="1" x14ac:dyDescent="0.25">
      <c r="A235" s="67"/>
      <c r="B235" s="67"/>
    </row>
    <row r="236" spans="1:4" s="68" customFormat="1" x14ac:dyDescent="0.25">
      <c r="A236" s="67"/>
      <c r="B236" s="67"/>
    </row>
    <row r="237" spans="1:4" s="68" customFormat="1" x14ac:dyDescent="0.25">
      <c r="A237" s="67"/>
      <c r="B237" s="67"/>
    </row>
    <row r="238" spans="1:4" s="68" customFormat="1" x14ac:dyDescent="0.25">
      <c r="A238" s="67"/>
      <c r="B238" s="67"/>
    </row>
    <row r="239" spans="1:4" s="68" customFormat="1" x14ac:dyDescent="0.25">
      <c r="A239" s="67"/>
      <c r="B239" s="67"/>
    </row>
    <row r="240" spans="1:4" s="68" customFormat="1" x14ac:dyDescent="0.25">
      <c r="A240" s="67"/>
      <c r="B240" s="67"/>
    </row>
    <row r="241" spans="1:2" s="68" customFormat="1" x14ac:dyDescent="0.25">
      <c r="A241" s="67"/>
      <c r="B241" s="67"/>
    </row>
    <row r="242" spans="1:2" s="68" customFormat="1" x14ac:dyDescent="0.25">
      <c r="A242" s="67"/>
      <c r="B242" s="67"/>
    </row>
    <row r="243" spans="1:2" s="68" customFormat="1" x14ac:dyDescent="0.25">
      <c r="A243" s="67"/>
      <c r="B243" s="67"/>
    </row>
    <row r="244" spans="1:2" s="68" customFormat="1" x14ac:dyDescent="0.25">
      <c r="A244" s="67"/>
      <c r="B244" s="67"/>
    </row>
    <row r="245" spans="1:2" s="68" customFormat="1" x14ac:dyDescent="0.25">
      <c r="A245" s="67"/>
      <c r="B245" s="67"/>
    </row>
    <row r="246" spans="1:2" s="68" customFormat="1" x14ac:dyDescent="0.25">
      <c r="A246" s="67"/>
      <c r="B246" s="67"/>
    </row>
    <row r="247" spans="1:2" s="68" customFormat="1" x14ac:dyDescent="0.25">
      <c r="A247" s="16" t="s">
        <v>41</v>
      </c>
      <c r="B247" s="67"/>
    </row>
    <row r="248" spans="1:2" s="68" customFormat="1" x14ac:dyDescent="0.25">
      <c r="A248" s="67"/>
      <c r="B248" s="67"/>
    </row>
    <row r="249" spans="1:2" s="68" customFormat="1" x14ac:dyDescent="0.25">
      <c r="A249" s="16" t="s">
        <v>42</v>
      </c>
      <c r="B249" s="67"/>
    </row>
    <row r="250" spans="1:2" s="68" customFormat="1" x14ac:dyDescent="0.25">
      <c r="B250" s="78" t="s">
        <v>110</v>
      </c>
    </row>
    <row r="251" spans="1:2" s="68" customFormat="1" x14ac:dyDescent="0.25">
      <c r="A251" s="17"/>
      <c r="B251" s="67"/>
    </row>
    <row r="252" spans="1:2" s="68" customFormat="1" x14ac:dyDescent="0.25">
      <c r="A252" s="17"/>
      <c r="B252" s="67"/>
    </row>
    <row r="253" spans="1:2" s="68" customFormat="1" x14ac:dyDescent="0.25">
      <c r="A253" s="17"/>
      <c r="B253" s="67"/>
    </row>
    <row r="254" spans="1:2" s="68" customFormat="1" x14ac:dyDescent="0.25">
      <c r="A254" s="17"/>
      <c r="B254" s="67"/>
    </row>
    <row r="255" spans="1:2" s="68" customFormat="1" x14ac:dyDescent="0.25">
      <c r="A255" s="17"/>
      <c r="B255" s="67"/>
    </row>
    <row r="256" spans="1:2" s="68" customFormat="1" x14ac:dyDescent="0.25">
      <c r="A256" s="17"/>
      <c r="B256" s="67"/>
    </row>
    <row r="257" spans="1:4" s="68" customFormat="1" x14ac:dyDescent="0.25">
      <c r="A257" s="17"/>
      <c r="B257" s="67"/>
    </row>
    <row r="258" spans="1:4" s="68" customFormat="1" x14ac:dyDescent="0.25">
      <c r="B258" s="67"/>
    </row>
    <row r="259" spans="1:4" s="68" customFormat="1" x14ac:dyDescent="0.25">
      <c r="A259" s="16"/>
      <c r="B259" s="67"/>
    </row>
    <row r="260" spans="1:4" s="68" customFormat="1" x14ac:dyDescent="0.25">
      <c r="A260" s="16"/>
      <c r="B260" s="67"/>
    </row>
    <row r="261" spans="1:4" s="68" customFormat="1" x14ac:dyDescent="0.25">
      <c r="A261" s="16"/>
      <c r="B261" s="67"/>
    </row>
    <row r="262" spans="1:4" s="68" customFormat="1" x14ac:dyDescent="0.25">
      <c r="A262" s="16"/>
      <c r="B262" s="67"/>
    </row>
    <row r="263" spans="1:4" s="68" customFormat="1" x14ac:dyDescent="0.25">
      <c r="A263" s="16"/>
      <c r="B263" s="67"/>
    </row>
    <row r="264" spans="1:4" s="68" customFormat="1" x14ac:dyDescent="0.25">
      <c r="A264" s="16"/>
      <c r="B264" s="67"/>
    </row>
    <row r="265" spans="1:4" s="68" customFormat="1" x14ac:dyDescent="0.25">
      <c r="A265" s="16"/>
      <c r="B265" s="67"/>
    </row>
    <row r="266" spans="1:4" s="68" customFormat="1" x14ac:dyDescent="0.25">
      <c r="A266" s="16"/>
      <c r="B266" s="67"/>
    </row>
    <row r="267" spans="1:4" s="2" customFormat="1" x14ac:dyDescent="0.25">
      <c r="A267" s="79"/>
      <c r="B267" s="80" t="s">
        <v>111</v>
      </c>
    </row>
    <row r="268" spans="1:4" s="68" customFormat="1" x14ac:dyDescent="0.25">
      <c r="A268" s="16"/>
      <c r="B268" s="67"/>
    </row>
    <row r="269" spans="1:4" s="68" customFormat="1" ht="18" x14ac:dyDescent="0.25">
      <c r="A269" s="289" t="s">
        <v>112</v>
      </c>
      <c r="B269" s="289"/>
      <c r="C269" s="289"/>
      <c r="D269" s="289"/>
    </row>
    <row r="270" spans="1:4" s="68" customFormat="1" x14ac:dyDescent="0.25"/>
    <row r="271" spans="1:4" s="68" customFormat="1" x14ac:dyDescent="0.25">
      <c r="A271" s="55" t="s">
        <v>43</v>
      </c>
      <c r="B271" s="55"/>
      <c r="C271" s="81"/>
    </row>
    <row r="272" spans="1:4" s="68" customFormat="1" x14ac:dyDescent="0.25">
      <c r="A272" s="55" t="s">
        <v>44</v>
      </c>
      <c r="B272" s="55"/>
      <c r="C272" s="81"/>
    </row>
    <row r="273" spans="1:4" s="68" customFormat="1" x14ac:dyDescent="0.25">
      <c r="A273" s="55"/>
      <c r="B273" s="55"/>
      <c r="C273" s="81"/>
    </row>
    <row r="274" spans="1:4" s="68" customFormat="1" ht="18" x14ac:dyDescent="0.25">
      <c r="A274" s="289" t="s">
        <v>113</v>
      </c>
      <c r="B274" s="289"/>
      <c r="C274" s="289"/>
      <c r="D274" s="289"/>
    </row>
    <row r="275" spans="1:4" s="68" customFormat="1" x14ac:dyDescent="0.25">
      <c r="A275" s="54"/>
      <c r="B275" s="55"/>
      <c r="C275" s="81"/>
    </row>
    <row r="276" spans="1:4" s="68" customFormat="1" x14ac:dyDescent="0.25">
      <c r="A276" s="55" t="s">
        <v>45</v>
      </c>
      <c r="B276" s="55"/>
      <c r="C276" s="81"/>
    </row>
    <row r="277" spans="1:4" s="68" customFormat="1" x14ac:dyDescent="0.25">
      <c r="A277" s="55" t="s">
        <v>46</v>
      </c>
      <c r="B277" s="55"/>
      <c r="C277" s="81"/>
    </row>
    <row r="278" spans="1:4" s="68" customFormat="1" x14ac:dyDescent="0.25">
      <c r="A278" s="55"/>
      <c r="B278" s="55"/>
      <c r="C278" s="81"/>
    </row>
    <row r="279" spans="1:4" s="68" customFormat="1" ht="18" x14ac:dyDescent="0.25">
      <c r="A279" s="289" t="s">
        <v>47</v>
      </c>
      <c r="B279" s="289"/>
      <c r="C279" s="289"/>
      <c r="D279" s="289"/>
    </row>
    <row r="280" spans="1:4" s="68" customFormat="1" x14ac:dyDescent="0.25">
      <c r="A280" s="54"/>
      <c r="B280" s="55"/>
      <c r="C280" s="81"/>
    </row>
    <row r="281" spans="1:4" s="68" customFormat="1" x14ac:dyDescent="0.25">
      <c r="A281" s="55" t="s">
        <v>48</v>
      </c>
      <c r="B281" s="55"/>
      <c r="C281" s="81"/>
    </row>
    <row r="282" spans="1:4" s="68" customFormat="1" x14ac:dyDescent="0.25">
      <c r="A282" s="55" t="s">
        <v>49</v>
      </c>
      <c r="B282" s="55"/>
      <c r="C282" s="81"/>
    </row>
    <row r="283" spans="1:4" s="68" customFormat="1" x14ac:dyDescent="0.25">
      <c r="A283" s="55"/>
      <c r="B283" s="55"/>
      <c r="C283" s="81"/>
    </row>
    <row r="284" spans="1:4" s="68" customFormat="1" ht="18" x14ac:dyDescent="0.25">
      <c r="A284" s="289" t="s">
        <v>50</v>
      </c>
      <c r="B284" s="289"/>
      <c r="C284" s="289"/>
      <c r="D284" s="289"/>
    </row>
    <row r="285" spans="1:4" s="68" customFormat="1" x14ac:dyDescent="0.25">
      <c r="A285" s="54"/>
      <c r="B285" s="55"/>
      <c r="C285" s="81"/>
    </row>
    <row r="286" spans="1:4" s="68" customFormat="1" x14ac:dyDescent="0.25">
      <c r="A286" s="55" t="s">
        <v>51</v>
      </c>
      <c r="B286" s="55"/>
      <c r="C286" s="81"/>
    </row>
    <row r="287" spans="1:4" s="68" customFormat="1" x14ac:dyDescent="0.25">
      <c r="A287" s="55" t="s">
        <v>52</v>
      </c>
      <c r="B287" s="55"/>
      <c r="C287" s="81"/>
    </row>
    <row r="288" spans="1:4" s="68" customFormat="1" x14ac:dyDescent="0.25">
      <c r="A288" s="55" t="s">
        <v>114</v>
      </c>
      <c r="B288" s="55"/>
      <c r="C288" s="81"/>
    </row>
    <row r="289" spans="1:4" s="68" customFormat="1" x14ac:dyDescent="0.25">
      <c r="A289" s="55" t="s">
        <v>115</v>
      </c>
      <c r="B289" s="55"/>
      <c r="C289" s="81"/>
    </row>
    <row r="290" spans="1:4" s="68" customFormat="1" x14ac:dyDescent="0.25">
      <c r="A290" s="55"/>
      <c r="B290" s="55"/>
      <c r="C290" s="81"/>
    </row>
    <row r="291" spans="1:4" s="68" customFormat="1" ht="40.5" customHeight="1" x14ac:dyDescent="0.25">
      <c r="A291" s="292" t="s">
        <v>116</v>
      </c>
      <c r="B291" s="292"/>
      <c r="C291" s="292"/>
      <c r="D291" s="292"/>
    </row>
    <row r="292" spans="1:4" s="68" customFormat="1" x14ac:dyDescent="0.25">
      <c r="A292" s="54"/>
      <c r="B292" s="55"/>
      <c r="C292" s="81"/>
    </row>
    <row r="293" spans="1:4" s="68" customFormat="1" x14ac:dyDescent="0.25">
      <c r="A293" s="55" t="s">
        <v>715</v>
      </c>
      <c r="B293" s="55"/>
      <c r="C293" s="81"/>
    </row>
    <row r="294" spans="1:4" s="68" customFormat="1" x14ac:dyDescent="0.25">
      <c r="A294" s="55" t="s">
        <v>53</v>
      </c>
      <c r="B294" s="55"/>
      <c r="C294" s="81"/>
    </row>
    <row r="295" spans="1:4" s="68" customFormat="1" x14ac:dyDescent="0.25">
      <c r="A295" s="68" t="s">
        <v>54</v>
      </c>
      <c r="B295" s="55"/>
      <c r="C295" s="81"/>
    </row>
    <row r="296" spans="1:4" s="68" customFormat="1" x14ac:dyDescent="0.25">
      <c r="A296" s="55"/>
      <c r="B296" s="55"/>
      <c r="C296" s="81"/>
    </row>
    <row r="297" spans="1:4" s="68" customFormat="1" ht="18" x14ac:dyDescent="0.25">
      <c r="A297" s="289" t="s">
        <v>55</v>
      </c>
      <c r="B297" s="289"/>
      <c r="C297" s="289"/>
      <c r="D297" s="289"/>
    </row>
    <row r="298" spans="1:4" s="68" customFormat="1" x14ac:dyDescent="0.25">
      <c r="A298" s="54"/>
      <c r="B298" s="55"/>
      <c r="C298" s="81"/>
    </row>
    <row r="299" spans="1:4" s="68" customFormat="1" x14ac:dyDescent="0.25">
      <c r="A299" s="55" t="s">
        <v>56</v>
      </c>
      <c r="B299" s="55"/>
      <c r="C299" s="81"/>
    </row>
    <row r="300" spans="1:4" s="68" customFormat="1" x14ac:dyDescent="0.25">
      <c r="A300" s="55" t="s">
        <v>117</v>
      </c>
      <c r="B300" s="55"/>
      <c r="C300" s="81"/>
    </row>
    <row r="301" spans="1:4" s="68" customFormat="1" x14ac:dyDescent="0.25">
      <c r="A301" s="55" t="s">
        <v>57</v>
      </c>
      <c r="B301" s="55"/>
      <c r="C301" s="81"/>
    </row>
    <row r="302" spans="1:4" s="68" customFormat="1" x14ac:dyDescent="0.25">
      <c r="A302" s="55" t="s">
        <v>58</v>
      </c>
      <c r="B302" s="55"/>
      <c r="C302" s="81"/>
    </row>
    <row r="303" spans="1:4" s="68" customFormat="1" x14ac:dyDescent="0.25">
      <c r="A303" s="55" t="s">
        <v>59</v>
      </c>
      <c r="B303" s="55"/>
      <c r="C303" s="81"/>
    </row>
    <row r="304" spans="1:4" s="68" customFormat="1" x14ac:dyDescent="0.25">
      <c r="A304" s="55" t="s">
        <v>60</v>
      </c>
      <c r="B304" s="55"/>
      <c r="C304" s="81"/>
    </row>
    <row r="305" spans="1:8" s="68" customFormat="1" x14ac:dyDescent="0.25">
      <c r="A305" s="55" t="s">
        <v>61</v>
      </c>
      <c r="B305" s="55"/>
      <c r="C305" s="81"/>
    </row>
    <row r="306" spans="1:8" s="68" customFormat="1" x14ac:dyDescent="0.25">
      <c r="A306" s="55" t="s">
        <v>62</v>
      </c>
      <c r="B306" s="55"/>
      <c r="C306" s="81"/>
    </row>
    <row r="307" spans="1:8" s="68" customFormat="1" x14ac:dyDescent="0.25"/>
    <row r="308" spans="1:8" s="8" customFormat="1" ht="18" x14ac:dyDescent="0.35">
      <c r="A308" s="293" t="s">
        <v>633</v>
      </c>
      <c r="B308" s="293"/>
      <c r="C308" s="293"/>
      <c r="D308" s="293"/>
    </row>
    <row r="309" spans="1:8" s="8" customFormat="1" x14ac:dyDescent="0.25">
      <c r="A309" s="1"/>
      <c r="B309" s="2"/>
      <c r="C309" s="3"/>
      <c r="D309" s="4"/>
      <c r="H309" s="10"/>
    </row>
    <row r="310" spans="1:8" s="8" customFormat="1" ht="15.6" x14ac:dyDescent="0.3">
      <c r="A310" s="5"/>
      <c r="B310" s="6" t="s">
        <v>149</v>
      </c>
      <c r="C310" s="5"/>
      <c r="D310" s="5"/>
      <c r="F310" s="11"/>
      <c r="H310" s="10"/>
    </row>
    <row r="311" spans="1:8" s="8" customFormat="1" ht="15.6" x14ac:dyDescent="0.3">
      <c r="A311" s="5"/>
      <c r="B311" s="7" t="s">
        <v>150</v>
      </c>
      <c r="C311" s="5" t="s">
        <v>151</v>
      </c>
      <c r="D311" s="5"/>
      <c r="F311" s="11"/>
      <c r="H311" s="10"/>
    </row>
    <row r="312" spans="1:8" s="8" customFormat="1" ht="15.6" x14ac:dyDescent="0.3">
      <c r="A312" s="5"/>
      <c r="B312" s="6"/>
      <c r="C312" s="5" t="s">
        <v>152</v>
      </c>
      <c r="D312" s="5"/>
    </row>
    <row r="313" spans="1:8" s="8" customFormat="1" ht="15.6" x14ac:dyDescent="0.3">
      <c r="A313" s="5"/>
      <c r="B313" s="7" t="s">
        <v>153</v>
      </c>
      <c r="C313" s="5" t="s">
        <v>154</v>
      </c>
      <c r="D313" s="5"/>
    </row>
    <row r="314" spans="1:8" s="8" customFormat="1" ht="15.6" x14ac:dyDescent="0.3">
      <c r="A314" s="5"/>
      <c r="B314" s="6"/>
      <c r="C314" s="5" t="s">
        <v>155</v>
      </c>
      <c r="D314" s="5"/>
    </row>
    <row r="315" spans="1:8" s="8" customFormat="1" ht="15.6" x14ac:dyDescent="0.3">
      <c r="A315" s="5"/>
      <c r="B315" s="6"/>
      <c r="C315" s="5"/>
      <c r="D315" s="5"/>
    </row>
    <row r="316" spans="1:8" s="8" customFormat="1" ht="18" x14ac:dyDescent="0.35">
      <c r="A316" s="290" t="s">
        <v>0</v>
      </c>
      <c r="B316" s="290"/>
      <c r="C316" s="290"/>
      <c r="D316" s="290"/>
    </row>
    <row r="317" spans="1:8" s="8" customFormat="1" x14ac:dyDescent="0.25">
      <c r="D317" s="10"/>
    </row>
    <row r="318" spans="1:8" s="8" customFormat="1" x14ac:dyDescent="0.25">
      <c r="B318" s="11" t="s">
        <v>628</v>
      </c>
      <c r="D318" s="10"/>
    </row>
    <row r="319" spans="1:8" s="8" customFormat="1" x14ac:dyDescent="0.25">
      <c r="B319" s="11" t="s">
        <v>629</v>
      </c>
      <c r="D319" s="10"/>
    </row>
    <row r="320" spans="1:8" s="8" customFormat="1" x14ac:dyDescent="0.25">
      <c r="B320" s="8" t="s">
        <v>634</v>
      </c>
    </row>
    <row r="321" spans="2:2" s="8" customFormat="1" x14ac:dyDescent="0.25">
      <c r="B321" s="8" t="s">
        <v>630</v>
      </c>
    </row>
    <row r="322" spans="2:2" s="8" customFormat="1" x14ac:dyDescent="0.25"/>
    <row r="323" spans="2:2" s="8" customFormat="1" x14ac:dyDescent="0.25"/>
    <row r="324" spans="2:2" s="8" customFormat="1" x14ac:dyDescent="0.25"/>
    <row r="325" spans="2:2" s="8" customFormat="1" x14ac:dyDescent="0.25"/>
    <row r="326" spans="2:2" s="8" customFormat="1" x14ac:dyDescent="0.25"/>
    <row r="327" spans="2:2" s="8" customFormat="1" x14ac:dyDescent="0.25"/>
    <row r="328" spans="2:2" s="8" customFormat="1" x14ac:dyDescent="0.25"/>
    <row r="329" spans="2:2" s="8" customFormat="1" x14ac:dyDescent="0.25"/>
    <row r="330" spans="2:2" s="8" customFormat="1" x14ac:dyDescent="0.25"/>
    <row r="331" spans="2:2" s="8" customFormat="1" x14ac:dyDescent="0.25"/>
    <row r="332" spans="2:2" s="8" customFormat="1" x14ac:dyDescent="0.25"/>
    <row r="333" spans="2:2" s="8" customFormat="1" x14ac:dyDescent="0.25"/>
    <row r="334" spans="2:2" s="8" customFormat="1" x14ac:dyDescent="0.25"/>
    <row r="335" spans="2:2" s="8" customFormat="1" x14ac:dyDescent="0.25"/>
    <row r="336" spans="2:2" s="8" customFormat="1" x14ac:dyDescent="0.25"/>
    <row r="337" s="8" customFormat="1" x14ac:dyDescent="0.25"/>
    <row r="338" s="8" customFormat="1" x14ac:dyDescent="0.25"/>
    <row r="339" s="8" customFormat="1" x14ac:dyDescent="0.25"/>
    <row r="340" s="8" customFormat="1" x14ac:dyDescent="0.25"/>
    <row r="341" s="8" customFormat="1" x14ac:dyDescent="0.25"/>
    <row r="342" s="8" customFormat="1" x14ac:dyDescent="0.25"/>
    <row r="343" s="8" customFormat="1" x14ac:dyDescent="0.25"/>
    <row r="344" s="8" customFormat="1" x14ac:dyDescent="0.25"/>
    <row r="345" s="8" customFormat="1" x14ac:dyDescent="0.25"/>
    <row r="346" s="8" customFormat="1" x14ac:dyDescent="0.25"/>
    <row r="347" s="8" customFormat="1" x14ac:dyDescent="0.25"/>
    <row r="348" s="8" customFormat="1" x14ac:dyDescent="0.25"/>
    <row r="349" s="8" customFormat="1" x14ac:dyDescent="0.25"/>
    <row r="350" s="8" customFormat="1" x14ac:dyDescent="0.25"/>
    <row r="351" s="8" customFormat="1" x14ac:dyDescent="0.25"/>
    <row r="352" s="8" customFormat="1" x14ac:dyDescent="0.25"/>
    <row r="353" s="8" customFormat="1" x14ac:dyDescent="0.25"/>
    <row r="354" s="8" customFormat="1" x14ac:dyDescent="0.25"/>
    <row r="355" s="8" customFormat="1" x14ac:dyDescent="0.25"/>
    <row r="356" s="8" customFormat="1" x14ac:dyDescent="0.25"/>
    <row r="357" s="8" customFormat="1" x14ac:dyDescent="0.25"/>
    <row r="358" s="8" customFormat="1" x14ac:dyDescent="0.25"/>
    <row r="359" s="8" customFormat="1" x14ac:dyDescent="0.25"/>
    <row r="360" s="8" customFormat="1" x14ac:dyDescent="0.25"/>
    <row r="361" s="8" customFormat="1" x14ac:dyDescent="0.25"/>
    <row r="362" s="8" customFormat="1" x14ac:dyDescent="0.25"/>
    <row r="363" s="8" customFormat="1" x14ac:dyDescent="0.25"/>
    <row r="364" s="8" customFormat="1" x14ac:dyDescent="0.25"/>
    <row r="365" s="8" customFormat="1" x14ac:dyDescent="0.25"/>
    <row r="366" s="8" customFormat="1" x14ac:dyDescent="0.25"/>
    <row r="367" s="8" customFormat="1" x14ac:dyDescent="0.25"/>
    <row r="368" s="8" customFormat="1" x14ac:dyDescent="0.25"/>
    <row r="369" s="8" customFormat="1" x14ac:dyDescent="0.25"/>
    <row r="370" s="8" customFormat="1" x14ac:dyDescent="0.25"/>
    <row r="371" s="8" customFormat="1" x14ac:dyDescent="0.25"/>
    <row r="372" s="8" customFormat="1" x14ac:dyDescent="0.25"/>
    <row r="373" s="8" customFormat="1" x14ac:dyDescent="0.25"/>
    <row r="374" s="8" customFormat="1" x14ac:dyDescent="0.25"/>
    <row r="375" s="8" customFormat="1" x14ac:dyDescent="0.25"/>
    <row r="376" s="8" customFormat="1" x14ac:dyDescent="0.25"/>
    <row r="377" s="8" customFormat="1" x14ac:dyDescent="0.25"/>
    <row r="378" s="8" customFormat="1" x14ac:dyDescent="0.25"/>
    <row r="379" s="8" customFormat="1" x14ac:dyDescent="0.25"/>
    <row r="380" s="8" customFormat="1" x14ac:dyDescent="0.25"/>
    <row r="381" s="8" customFormat="1" x14ac:dyDescent="0.25"/>
    <row r="382" s="8" customFormat="1" x14ac:dyDescent="0.25"/>
    <row r="383" s="8" customFormat="1" x14ac:dyDescent="0.25"/>
    <row r="384" s="8" customFormat="1" x14ac:dyDescent="0.25"/>
    <row r="385" s="8" customFormat="1" x14ac:dyDescent="0.25"/>
    <row r="386" s="8" customFormat="1" x14ac:dyDescent="0.25"/>
    <row r="387" s="8" customFormat="1" x14ac:dyDescent="0.25"/>
    <row r="388" s="8" customFormat="1" x14ac:dyDescent="0.25"/>
    <row r="389" s="8" customFormat="1" x14ac:dyDescent="0.25"/>
    <row r="390" s="8" customFormat="1" x14ac:dyDescent="0.25"/>
    <row r="391" s="8" customFormat="1" x14ac:dyDescent="0.25"/>
    <row r="392" s="8" customFormat="1" x14ac:dyDescent="0.25"/>
    <row r="393" s="8" customFormat="1" x14ac:dyDescent="0.25"/>
    <row r="394" s="8" customFormat="1" x14ac:dyDescent="0.25"/>
    <row r="395" s="8" customFormat="1" x14ac:dyDescent="0.25"/>
    <row r="396" s="8" customFormat="1" x14ac:dyDescent="0.25"/>
    <row r="397" s="8" customFormat="1" x14ac:dyDescent="0.25"/>
    <row r="398" s="8" customFormat="1" x14ac:dyDescent="0.25"/>
    <row r="399" s="8" customFormat="1" x14ac:dyDescent="0.25"/>
    <row r="400" s="8" customFormat="1" x14ac:dyDescent="0.25"/>
    <row r="401" s="8" customFormat="1" x14ac:dyDescent="0.25"/>
    <row r="402" s="8" customFormat="1" x14ac:dyDescent="0.25"/>
    <row r="403" s="8" customFormat="1" x14ac:dyDescent="0.25"/>
    <row r="404" s="8" customFormat="1" x14ac:dyDescent="0.25"/>
    <row r="405" s="8" customFormat="1" x14ac:dyDescent="0.25"/>
    <row r="406" s="8" customFormat="1" x14ac:dyDescent="0.25"/>
    <row r="407" s="8" customFormat="1" x14ac:dyDescent="0.25"/>
    <row r="408" s="8" customFormat="1" x14ac:dyDescent="0.25"/>
    <row r="409" s="8" customFormat="1" x14ac:dyDescent="0.25"/>
    <row r="410" s="8" customFormat="1" x14ac:dyDescent="0.25"/>
    <row r="411" s="8" customFormat="1" x14ac:dyDescent="0.25"/>
    <row r="412" s="8" customFormat="1" x14ac:dyDescent="0.25"/>
    <row r="413" s="8" customFormat="1" x14ac:dyDescent="0.25"/>
    <row r="414" s="8" customFormat="1" x14ac:dyDescent="0.25"/>
    <row r="415" s="8" customFormat="1" x14ac:dyDescent="0.25"/>
    <row r="416" s="8" customFormat="1" x14ac:dyDescent="0.25"/>
    <row r="417" s="8" customFormat="1" x14ac:dyDescent="0.25"/>
    <row r="418" s="8" customFormat="1" x14ac:dyDescent="0.25"/>
    <row r="419" s="8" customFormat="1" x14ac:dyDescent="0.25"/>
    <row r="420" s="8" customFormat="1" x14ac:dyDescent="0.25"/>
    <row r="421" s="8" customFormat="1" x14ac:dyDescent="0.25"/>
    <row r="422" s="8" customFormat="1" x14ac:dyDescent="0.25"/>
    <row r="423" s="8" customFormat="1" x14ac:dyDescent="0.25"/>
    <row r="424" s="8" customFormat="1" x14ac:dyDescent="0.25"/>
    <row r="425" s="8" customFormat="1" x14ac:dyDescent="0.25"/>
    <row r="426" s="8" customFormat="1" x14ac:dyDescent="0.25"/>
    <row r="427" s="8" customFormat="1" x14ac:dyDescent="0.25"/>
    <row r="428" s="8" customFormat="1" x14ac:dyDescent="0.25"/>
    <row r="429" s="8" customFormat="1" x14ac:dyDescent="0.25"/>
    <row r="430" s="8" customFormat="1" x14ac:dyDescent="0.25"/>
    <row r="431" s="8" customFormat="1" x14ac:dyDescent="0.25"/>
    <row r="432" s="8" customFormat="1" x14ac:dyDescent="0.25"/>
    <row r="433" s="8" customFormat="1" x14ac:dyDescent="0.25"/>
    <row r="434" s="8" customFormat="1" x14ac:dyDescent="0.25"/>
    <row r="435" s="8" customFormat="1" x14ac:dyDescent="0.25"/>
    <row r="436" s="8" customFormat="1" x14ac:dyDescent="0.25"/>
    <row r="437" s="8" customFormat="1" x14ac:dyDescent="0.25"/>
    <row r="438" s="8" customFormat="1" x14ac:dyDescent="0.25"/>
    <row r="439" s="8" customFormat="1" x14ac:dyDescent="0.25"/>
    <row r="440" s="8" customFormat="1" x14ac:dyDescent="0.25"/>
    <row r="441" s="8" customFormat="1" x14ac:dyDescent="0.25"/>
    <row r="442" s="8" customFormat="1" x14ac:dyDescent="0.25"/>
    <row r="443" s="8" customFormat="1" x14ac:dyDescent="0.25"/>
    <row r="444" s="8" customFormat="1" x14ac:dyDescent="0.25"/>
    <row r="445" s="8" customFormat="1" x14ac:dyDescent="0.25"/>
    <row r="446" s="8" customFormat="1" x14ac:dyDescent="0.25"/>
    <row r="447" s="8" customFormat="1" x14ac:dyDescent="0.25"/>
    <row r="448" s="8" customFormat="1" x14ac:dyDescent="0.25"/>
    <row r="449" s="8" customFormat="1" x14ac:dyDescent="0.25"/>
    <row r="450" s="8" customFormat="1" x14ac:dyDescent="0.25"/>
    <row r="451" s="8" customFormat="1" x14ac:dyDescent="0.25"/>
    <row r="452" s="8" customFormat="1" x14ac:dyDescent="0.25"/>
    <row r="453" s="8" customFormat="1" x14ac:dyDescent="0.25"/>
    <row r="454" s="8" customFormat="1" x14ac:dyDescent="0.25"/>
    <row r="455" s="8" customFormat="1" x14ac:dyDescent="0.25"/>
    <row r="456" s="8" customFormat="1" x14ac:dyDescent="0.25"/>
    <row r="457" s="8" customFormat="1" x14ac:dyDescent="0.25"/>
    <row r="458" s="8" customFormat="1" x14ac:dyDescent="0.25"/>
    <row r="459" s="8" customFormat="1" x14ac:dyDescent="0.25"/>
    <row r="460" s="8" customFormat="1" x14ac:dyDescent="0.25"/>
    <row r="461" s="8" customFormat="1" x14ac:dyDescent="0.25"/>
    <row r="462" s="8" customFormat="1" x14ac:dyDescent="0.25"/>
    <row r="463" s="8" customFormat="1" x14ac:dyDescent="0.25"/>
    <row r="464" s="8" customFormat="1" x14ac:dyDescent="0.25"/>
    <row r="465" s="8" customFormat="1" x14ac:dyDescent="0.25"/>
    <row r="466" s="8" customFormat="1" x14ac:dyDescent="0.25"/>
    <row r="467" s="8" customFormat="1" x14ac:dyDescent="0.25"/>
    <row r="468" s="8" customFormat="1" x14ac:dyDescent="0.25"/>
    <row r="469" s="8" customFormat="1" x14ac:dyDescent="0.25"/>
    <row r="470" s="8" customFormat="1" x14ac:dyDescent="0.25"/>
    <row r="471" s="8" customFormat="1" x14ac:dyDescent="0.25"/>
    <row r="472" s="8" customFormat="1" x14ac:dyDescent="0.25"/>
    <row r="473" s="8" customFormat="1" x14ac:dyDescent="0.25"/>
    <row r="474" s="8" customFormat="1" x14ac:dyDescent="0.25"/>
    <row r="475" s="8" customFormat="1" x14ac:dyDescent="0.25"/>
    <row r="476" s="8" customFormat="1" x14ac:dyDescent="0.25"/>
    <row r="477" s="8" customFormat="1" x14ac:dyDescent="0.25"/>
    <row r="478" s="8" customFormat="1" x14ac:dyDescent="0.25"/>
    <row r="479" s="8" customFormat="1" x14ac:dyDescent="0.25"/>
    <row r="480" s="8" customFormat="1" x14ac:dyDescent="0.25"/>
    <row r="481" s="8" customFormat="1" x14ac:dyDescent="0.25"/>
    <row r="482" s="8" customFormat="1" x14ac:dyDescent="0.25"/>
    <row r="483" s="8" customFormat="1" x14ac:dyDescent="0.25"/>
    <row r="484" s="8" customFormat="1" x14ac:dyDescent="0.25"/>
    <row r="485" s="8" customFormat="1" x14ac:dyDescent="0.25"/>
    <row r="486" s="8" customFormat="1" x14ac:dyDescent="0.25"/>
    <row r="487" s="8" customFormat="1" x14ac:dyDescent="0.25"/>
    <row r="488" s="8" customFormat="1" x14ac:dyDescent="0.25"/>
    <row r="489" s="8" customFormat="1" x14ac:dyDescent="0.25"/>
    <row r="490" s="8" customFormat="1" x14ac:dyDescent="0.25"/>
    <row r="491" s="8" customFormat="1" x14ac:dyDescent="0.25"/>
    <row r="492" s="8" customFormat="1" x14ac:dyDescent="0.25"/>
    <row r="493" s="8" customFormat="1" x14ac:dyDescent="0.25"/>
    <row r="494" s="8" customFormat="1" x14ac:dyDescent="0.25"/>
    <row r="495" s="8" customFormat="1" x14ac:dyDescent="0.25"/>
    <row r="496" s="8" customFormat="1" x14ac:dyDescent="0.25"/>
    <row r="497" s="8" customFormat="1" x14ac:dyDescent="0.25"/>
    <row r="498" s="8" customFormat="1" x14ac:dyDescent="0.25"/>
    <row r="499" s="8" customFormat="1" x14ac:dyDescent="0.25"/>
    <row r="500" s="8" customFormat="1" x14ac:dyDescent="0.25"/>
    <row r="501" s="8" customFormat="1" x14ac:dyDescent="0.25"/>
    <row r="502" s="8" customFormat="1" x14ac:dyDescent="0.25"/>
    <row r="503" s="8" customFormat="1" x14ac:dyDescent="0.25"/>
    <row r="504" s="8" customFormat="1" x14ac:dyDescent="0.25"/>
    <row r="505" s="8" customFormat="1" x14ac:dyDescent="0.25"/>
    <row r="506" s="8" customFormat="1" x14ac:dyDescent="0.25"/>
    <row r="507" s="8" customFormat="1" x14ac:dyDescent="0.25"/>
    <row r="508" s="8" customFormat="1" x14ac:dyDescent="0.25"/>
    <row r="509" s="8" customFormat="1" x14ac:dyDescent="0.25"/>
    <row r="510" s="8" customFormat="1" x14ac:dyDescent="0.25"/>
    <row r="511" s="8" customFormat="1" x14ac:dyDescent="0.25"/>
    <row r="512" s="8" customFormat="1" x14ac:dyDescent="0.25"/>
    <row r="513" s="8" customFormat="1" x14ac:dyDescent="0.25"/>
    <row r="514" s="8" customFormat="1" x14ac:dyDescent="0.25"/>
    <row r="515" s="8" customFormat="1" x14ac:dyDescent="0.25"/>
    <row r="516" s="8" customFormat="1" x14ac:dyDescent="0.25"/>
    <row r="517" s="8" customFormat="1" x14ac:dyDescent="0.25"/>
    <row r="518" s="8" customFormat="1" x14ac:dyDescent="0.25"/>
    <row r="519" s="8" customFormat="1" x14ac:dyDescent="0.25"/>
    <row r="520" s="8" customFormat="1" x14ac:dyDescent="0.25"/>
    <row r="521" s="8" customFormat="1" x14ac:dyDescent="0.25"/>
    <row r="522" s="8" customFormat="1" x14ac:dyDescent="0.25"/>
    <row r="523" s="8" customFormat="1" x14ac:dyDescent="0.25"/>
    <row r="524" s="8" customFormat="1" x14ac:dyDescent="0.25"/>
    <row r="525" s="8" customFormat="1" x14ac:dyDescent="0.25"/>
    <row r="526" s="8" customFormat="1" x14ac:dyDescent="0.25"/>
    <row r="527" s="8" customFormat="1" x14ac:dyDescent="0.25"/>
    <row r="528" s="8" customFormat="1" x14ac:dyDescent="0.25"/>
    <row r="529" s="8" customFormat="1" x14ac:dyDescent="0.25"/>
    <row r="530" s="8" customFormat="1" x14ac:dyDescent="0.25"/>
    <row r="531" s="8" customFormat="1" x14ac:dyDescent="0.25"/>
    <row r="532" s="8" customFormat="1" x14ac:dyDescent="0.25"/>
    <row r="533" s="8" customFormat="1" x14ac:dyDescent="0.25"/>
    <row r="534" s="8" customFormat="1" x14ac:dyDescent="0.25"/>
    <row r="535" s="8" customFormat="1" x14ac:dyDescent="0.25"/>
    <row r="536" s="8" customFormat="1" x14ac:dyDescent="0.25"/>
    <row r="537" s="8" customFormat="1" x14ac:dyDescent="0.25"/>
    <row r="538" s="8" customFormat="1" x14ac:dyDescent="0.25"/>
    <row r="539" s="8" customFormat="1" x14ac:dyDescent="0.25"/>
    <row r="540" s="8" customFormat="1" x14ac:dyDescent="0.25"/>
    <row r="541" s="8" customFormat="1" x14ac:dyDescent="0.25"/>
    <row r="542" s="8" customFormat="1" x14ac:dyDescent="0.25"/>
    <row r="543" s="8" customFormat="1" x14ac:dyDescent="0.25"/>
    <row r="544" s="8" customFormat="1" x14ac:dyDescent="0.25"/>
    <row r="545" s="8" customFormat="1" x14ac:dyDescent="0.25"/>
    <row r="546" s="8" customFormat="1" x14ac:dyDescent="0.25"/>
    <row r="547" s="8" customFormat="1" x14ac:dyDescent="0.25"/>
    <row r="548" s="8" customFormat="1" x14ac:dyDescent="0.25"/>
    <row r="549" s="8" customFormat="1" x14ac:dyDescent="0.25"/>
    <row r="550" s="8" customFormat="1" x14ac:dyDescent="0.25"/>
    <row r="551" s="8" customFormat="1" x14ac:dyDescent="0.25"/>
    <row r="552" s="8" customFormat="1" x14ac:dyDescent="0.25"/>
    <row r="553" s="8" customFormat="1" x14ac:dyDescent="0.25"/>
    <row r="554" s="8" customFormat="1" x14ac:dyDescent="0.25"/>
    <row r="555" s="8" customFormat="1" x14ac:dyDescent="0.25"/>
    <row r="556" s="8" customFormat="1" x14ac:dyDescent="0.25"/>
    <row r="557" s="8" customFormat="1" x14ac:dyDescent="0.25"/>
    <row r="558" s="8" customFormat="1" x14ac:dyDescent="0.25"/>
    <row r="559" s="8" customFormat="1" x14ac:dyDescent="0.25"/>
    <row r="560" s="8" customFormat="1" x14ac:dyDescent="0.25"/>
    <row r="561" s="8" customFormat="1" x14ac:dyDescent="0.25"/>
    <row r="562" s="8" customFormat="1" x14ac:dyDescent="0.25"/>
    <row r="563" s="8" customFormat="1" x14ac:dyDescent="0.25"/>
    <row r="564" s="8" customFormat="1" x14ac:dyDescent="0.25"/>
    <row r="565" s="8" customFormat="1" x14ac:dyDescent="0.25"/>
    <row r="566" s="8" customFormat="1" x14ac:dyDescent="0.25"/>
    <row r="567" s="8" customFormat="1" x14ac:dyDescent="0.25"/>
    <row r="568" s="8" customFormat="1" x14ac:dyDescent="0.25"/>
    <row r="569" s="8" customFormat="1" x14ac:dyDescent="0.25"/>
    <row r="570" s="8" customFormat="1" x14ac:dyDescent="0.25"/>
    <row r="571" s="8" customFormat="1" x14ac:dyDescent="0.25"/>
    <row r="572" s="8" customFormat="1" x14ac:dyDescent="0.25"/>
    <row r="573" s="8" customFormat="1" x14ac:dyDescent="0.25"/>
    <row r="574" s="8" customFormat="1" x14ac:dyDescent="0.25"/>
    <row r="575" s="8" customFormat="1" x14ac:dyDescent="0.25"/>
    <row r="576" s="8" customFormat="1" x14ac:dyDescent="0.25"/>
    <row r="577" s="8" customFormat="1" x14ac:dyDescent="0.25"/>
    <row r="578" s="8" customFormat="1" x14ac:dyDescent="0.25"/>
    <row r="579" s="8" customFormat="1" x14ac:dyDescent="0.25"/>
    <row r="580" s="8" customFormat="1" x14ac:dyDescent="0.25"/>
    <row r="581" s="8" customFormat="1" x14ac:dyDescent="0.25"/>
    <row r="582" s="8" customFormat="1" x14ac:dyDescent="0.25"/>
    <row r="583" s="8" customFormat="1" x14ac:dyDescent="0.25"/>
    <row r="584" s="8" customFormat="1" x14ac:dyDescent="0.25"/>
    <row r="585" s="8" customFormat="1" x14ac:dyDescent="0.25"/>
    <row r="586" s="8" customFormat="1" x14ac:dyDescent="0.25"/>
    <row r="587" s="8" customFormat="1" x14ac:dyDescent="0.25"/>
    <row r="588" s="8" customFormat="1" x14ac:dyDescent="0.25"/>
    <row r="589" s="8" customFormat="1" x14ac:dyDescent="0.25"/>
    <row r="590" s="8" customFormat="1" x14ac:dyDescent="0.25"/>
    <row r="591" s="8" customFormat="1" x14ac:dyDescent="0.25"/>
    <row r="592" s="8" customFormat="1" x14ac:dyDescent="0.25"/>
    <row r="593" s="8" customFormat="1" x14ac:dyDescent="0.25"/>
    <row r="594" s="8" customFormat="1" x14ac:dyDescent="0.25"/>
    <row r="595" s="8" customFormat="1" x14ac:dyDescent="0.25"/>
    <row r="596" s="8" customFormat="1" x14ac:dyDescent="0.25"/>
    <row r="597" s="8" customFormat="1" x14ac:dyDescent="0.25"/>
    <row r="598" s="8" customFormat="1" x14ac:dyDescent="0.25"/>
    <row r="599" s="8" customFormat="1" x14ac:dyDescent="0.25"/>
    <row r="600" s="8" customFormat="1" x14ac:dyDescent="0.25"/>
    <row r="601" s="8" customFormat="1" x14ac:dyDescent="0.25"/>
    <row r="602" s="8" customFormat="1" x14ac:dyDescent="0.25"/>
    <row r="603" s="8" customFormat="1" x14ac:dyDescent="0.25"/>
    <row r="604" s="8" customFormat="1" x14ac:dyDescent="0.25"/>
    <row r="605" s="8" customFormat="1" x14ac:dyDescent="0.25"/>
    <row r="606" s="8" customFormat="1" x14ac:dyDescent="0.25"/>
    <row r="607" s="8" customFormat="1" x14ac:dyDescent="0.25"/>
    <row r="608" s="8" customFormat="1" x14ac:dyDescent="0.25"/>
    <row r="609" s="8" customFormat="1" x14ac:dyDescent="0.25"/>
    <row r="610" s="8" customFormat="1" x14ac:dyDescent="0.25"/>
    <row r="611" s="8" customFormat="1" x14ac:dyDescent="0.25"/>
    <row r="612" s="8" customFormat="1" x14ac:dyDescent="0.25"/>
    <row r="613" s="8" customFormat="1" x14ac:dyDescent="0.25"/>
    <row r="614" s="8" customFormat="1" x14ac:dyDescent="0.25"/>
    <row r="615" s="8" customFormat="1" x14ac:dyDescent="0.25"/>
    <row r="616" s="8" customFormat="1" x14ac:dyDescent="0.25"/>
    <row r="617" s="8" customFormat="1" x14ac:dyDescent="0.25"/>
    <row r="618" s="8" customFormat="1" x14ac:dyDescent="0.25"/>
    <row r="619" s="8" customFormat="1" x14ac:dyDescent="0.25"/>
    <row r="620" s="8" customFormat="1" x14ac:dyDescent="0.25"/>
    <row r="621" s="8" customFormat="1" x14ac:dyDescent="0.25"/>
    <row r="622" s="8" customFormat="1" x14ac:dyDescent="0.25"/>
    <row r="623" s="8" customFormat="1" x14ac:dyDescent="0.25"/>
    <row r="624" s="8" customFormat="1" x14ac:dyDescent="0.25"/>
    <row r="625" s="8" customFormat="1" x14ac:dyDescent="0.25"/>
    <row r="626" s="8" customFormat="1" x14ac:dyDescent="0.25"/>
    <row r="627" s="8" customFormat="1" x14ac:dyDescent="0.25"/>
    <row r="628" s="8" customFormat="1" x14ac:dyDescent="0.25"/>
    <row r="629" s="8" customFormat="1" x14ac:dyDescent="0.25"/>
    <row r="630" s="8" customFormat="1" x14ac:dyDescent="0.25"/>
    <row r="631" s="8" customFormat="1" x14ac:dyDescent="0.25"/>
    <row r="632" s="8" customFormat="1" x14ac:dyDescent="0.25"/>
    <row r="633" s="8" customFormat="1" x14ac:dyDescent="0.25"/>
    <row r="634" s="8" customFormat="1" x14ac:dyDescent="0.25"/>
    <row r="635" s="8" customFormat="1" x14ac:dyDescent="0.25"/>
    <row r="636" s="8" customFormat="1" x14ac:dyDescent="0.25"/>
    <row r="637" s="8" customFormat="1" x14ac:dyDescent="0.25"/>
    <row r="638" s="8" customFormat="1" x14ac:dyDescent="0.25"/>
    <row r="639" s="8" customFormat="1" x14ac:dyDescent="0.25"/>
    <row r="640" s="8" customFormat="1" x14ac:dyDescent="0.25"/>
    <row r="641" s="8" customFormat="1" x14ac:dyDescent="0.25"/>
    <row r="642" s="8" customFormat="1" x14ac:dyDescent="0.25"/>
    <row r="643" s="8" customFormat="1" x14ac:dyDescent="0.25"/>
    <row r="644" s="8" customFormat="1" x14ac:dyDescent="0.25"/>
    <row r="645" s="8" customFormat="1" x14ac:dyDescent="0.25"/>
    <row r="646" s="8" customFormat="1" x14ac:dyDescent="0.25"/>
    <row r="647" s="8" customFormat="1" x14ac:dyDescent="0.25"/>
    <row r="648" s="8" customFormat="1" x14ac:dyDescent="0.25"/>
    <row r="649" s="8" customFormat="1" x14ac:dyDescent="0.25"/>
    <row r="650" s="8" customFormat="1" x14ac:dyDescent="0.25"/>
    <row r="651" s="8" customFormat="1" x14ac:dyDescent="0.25"/>
    <row r="652" s="8" customFormat="1" x14ac:dyDescent="0.25"/>
    <row r="653" s="8" customFormat="1" x14ac:dyDescent="0.25"/>
    <row r="654" s="8" customFormat="1" x14ac:dyDescent="0.25"/>
    <row r="655" s="8" customFormat="1" x14ac:dyDescent="0.25"/>
    <row r="656" s="8" customFormat="1" x14ac:dyDescent="0.25"/>
    <row r="657" s="8" customFormat="1" x14ac:dyDescent="0.25"/>
    <row r="658" s="8" customFormat="1" x14ac:dyDescent="0.25"/>
    <row r="659" s="8" customFormat="1" x14ac:dyDescent="0.25"/>
    <row r="660" s="8" customFormat="1" x14ac:dyDescent="0.25"/>
    <row r="661" s="8" customFormat="1" x14ac:dyDescent="0.25"/>
    <row r="662" s="8" customFormat="1" x14ac:dyDescent="0.25"/>
    <row r="663" s="8" customFormat="1" x14ac:dyDescent="0.25"/>
    <row r="664" s="8" customFormat="1" x14ac:dyDescent="0.25"/>
    <row r="665" s="8" customFormat="1" x14ac:dyDescent="0.25"/>
    <row r="666" s="8" customFormat="1" x14ac:dyDescent="0.25"/>
    <row r="667" s="8" customFormat="1" x14ac:dyDescent="0.25"/>
    <row r="668" s="8" customFormat="1" x14ac:dyDescent="0.25"/>
    <row r="669" s="8" customFormat="1" x14ac:dyDescent="0.25"/>
    <row r="670" s="8" customFormat="1" x14ac:dyDescent="0.25"/>
    <row r="671" s="8" customFormat="1" x14ac:dyDescent="0.25"/>
    <row r="672" s="8" customFormat="1" x14ac:dyDescent="0.25"/>
    <row r="673" s="8" customFormat="1" x14ac:dyDescent="0.25"/>
    <row r="674" s="8" customFormat="1" x14ac:dyDescent="0.25"/>
    <row r="675" s="8" customFormat="1" x14ac:dyDescent="0.25"/>
    <row r="676" s="8" customFormat="1" x14ac:dyDescent="0.25"/>
    <row r="677" s="8" customFormat="1" x14ac:dyDescent="0.25"/>
    <row r="678" s="8" customFormat="1" x14ac:dyDescent="0.25"/>
    <row r="679" s="8" customFormat="1" x14ac:dyDescent="0.25"/>
    <row r="680" s="8" customFormat="1" x14ac:dyDescent="0.25"/>
    <row r="681" s="8" customFormat="1" x14ac:dyDescent="0.25"/>
    <row r="682" s="8" customFormat="1" x14ac:dyDescent="0.25"/>
    <row r="683" s="8" customFormat="1" x14ac:dyDescent="0.25"/>
    <row r="684" s="8" customFormat="1" x14ac:dyDescent="0.25"/>
    <row r="685" s="8" customFormat="1" x14ac:dyDescent="0.25"/>
    <row r="686" s="8" customFormat="1" x14ac:dyDescent="0.25"/>
    <row r="687" s="8" customFormat="1" x14ac:dyDescent="0.25"/>
    <row r="688" s="8" customFormat="1" x14ac:dyDescent="0.25"/>
    <row r="689" s="8" customFormat="1" x14ac:dyDescent="0.25"/>
    <row r="690" s="8" customFormat="1" x14ac:dyDescent="0.25"/>
    <row r="691" s="8" customFormat="1" x14ac:dyDescent="0.25"/>
    <row r="692" s="8" customFormat="1" x14ac:dyDescent="0.25"/>
    <row r="693" s="8" customFormat="1" x14ac:dyDescent="0.25"/>
    <row r="694" s="8" customFormat="1" x14ac:dyDescent="0.25"/>
    <row r="695" s="8" customFormat="1" x14ac:dyDescent="0.25"/>
    <row r="696" s="8" customFormat="1" x14ac:dyDescent="0.25"/>
    <row r="697" s="8" customFormat="1" x14ac:dyDescent="0.25"/>
    <row r="698" s="8" customFormat="1" x14ac:dyDescent="0.25"/>
    <row r="699" s="8" customFormat="1" x14ac:dyDescent="0.25"/>
    <row r="700" s="8" customFormat="1" x14ac:dyDescent="0.25"/>
    <row r="701" s="8" customFormat="1" x14ac:dyDescent="0.25"/>
    <row r="702" s="8" customFormat="1" x14ac:dyDescent="0.25"/>
    <row r="703" s="8" customFormat="1" x14ac:dyDescent="0.25"/>
    <row r="704" s="8" customFormat="1" x14ac:dyDescent="0.25"/>
    <row r="705" s="8" customFormat="1" x14ac:dyDescent="0.25"/>
    <row r="706" s="8" customFormat="1" x14ac:dyDescent="0.25"/>
    <row r="707" s="8" customFormat="1" x14ac:dyDescent="0.25"/>
    <row r="708" s="8" customFormat="1" x14ac:dyDescent="0.25"/>
    <row r="709" s="8" customFormat="1" x14ac:dyDescent="0.25"/>
    <row r="710" s="8" customFormat="1" x14ac:dyDescent="0.25"/>
    <row r="711" s="8" customFormat="1" x14ac:dyDescent="0.25"/>
    <row r="712" s="8" customFormat="1" x14ac:dyDescent="0.25"/>
    <row r="713" s="8" customFormat="1" x14ac:dyDescent="0.25"/>
    <row r="714" s="8" customFormat="1" x14ac:dyDescent="0.25"/>
    <row r="715" s="8" customFormat="1" x14ac:dyDescent="0.25"/>
    <row r="716" s="8" customFormat="1" x14ac:dyDescent="0.25"/>
    <row r="717" s="8" customFormat="1" x14ac:dyDescent="0.25"/>
    <row r="718" s="8" customFormat="1" x14ac:dyDescent="0.25"/>
    <row r="719" s="8" customFormat="1" x14ac:dyDescent="0.25"/>
    <row r="720" s="8" customFormat="1" x14ac:dyDescent="0.25"/>
    <row r="721" s="8" customFormat="1" x14ac:dyDescent="0.25"/>
    <row r="722" s="8" customFormat="1" x14ac:dyDescent="0.25"/>
    <row r="723" s="8" customFormat="1" x14ac:dyDescent="0.25"/>
    <row r="724" s="8" customFormat="1" x14ac:dyDescent="0.25"/>
    <row r="725" s="8" customFormat="1" x14ac:dyDescent="0.25"/>
    <row r="726" s="8" customFormat="1" x14ac:dyDescent="0.25"/>
    <row r="727" s="8" customFormat="1" x14ac:dyDescent="0.25"/>
    <row r="728" s="8" customFormat="1" x14ac:dyDescent="0.25"/>
    <row r="729" s="8" customFormat="1" x14ac:dyDescent="0.25"/>
    <row r="730" s="8" customFormat="1" x14ac:dyDescent="0.25"/>
    <row r="731" s="8" customFormat="1" x14ac:dyDescent="0.25"/>
    <row r="732" s="8" customFormat="1" x14ac:dyDescent="0.25"/>
    <row r="733" s="8" customFormat="1" x14ac:dyDescent="0.25"/>
    <row r="734" s="8" customFormat="1" x14ac:dyDescent="0.25"/>
    <row r="735" s="8" customFormat="1" x14ac:dyDescent="0.25"/>
    <row r="736" s="8" customFormat="1" x14ac:dyDescent="0.25"/>
    <row r="737" s="8" customFormat="1" x14ac:dyDescent="0.25"/>
    <row r="738" s="8" customFormat="1" x14ac:dyDescent="0.25"/>
    <row r="739" s="8" customFormat="1" x14ac:dyDescent="0.25"/>
    <row r="740" s="8" customFormat="1" x14ac:dyDescent="0.25"/>
    <row r="741" s="8" customFormat="1" x14ac:dyDescent="0.25"/>
    <row r="742" s="8" customFormat="1" x14ac:dyDescent="0.25"/>
    <row r="743" s="8" customFormat="1" x14ac:dyDescent="0.25"/>
    <row r="744" s="8" customFormat="1" x14ac:dyDescent="0.25"/>
    <row r="745" s="8" customFormat="1" x14ac:dyDescent="0.25"/>
    <row r="746" s="8" customFormat="1" x14ac:dyDescent="0.25"/>
    <row r="747" s="8" customFormat="1" x14ac:dyDescent="0.25"/>
    <row r="748" s="8" customFormat="1" x14ac:dyDescent="0.25"/>
    <row r="749" s="8" customFormat="1" x14ac:dyDescent="0.25"/>
    <row r="750" s="8" customFormat="1" x14ac:dyDescent="0.25"/>
    <row r="751" s="8" customFormat="1" x14ac:dyDescent="0.25"/>
    <row r="752" s="8" customFormat="1" x14ac:dyDescent="0.25"/>
    <row r="753" s="8" customFormat="1" x14ac:dyDescent="0.25"/>
    <row r="754" s="8" customFormat="1" x14ac:dyDescent="0.25"/>
    <row r="755" s="8" customFormat="1" x14ac:dyDescent="0.25"/>
    <row r="756" s="8" customFormat="1" x14ac:dyDescent="0.25"/>
    <row r="757" s="8" customFormat="1" x14ac:dyDescent="0.25"/>
    <row r="758" s="8" customFormat="1" x14ac:dyDescent="0.25"/>
    <row r="759" s="8" customFormat="1" x14ac:dyDescent="0.25"/>
    <row r="760" s="8" customFormat="1" x14ac:dyDescent="0.25"/>
    <row r="761" s="8" customFormat="1" x14ac:dyDescent="0.25"/>
    <row r="762" s="8" customFormat="1" x14ac:dyDescent="0.25"/>
    <row r="763" s="8" customFormat="1" x14ac:dyDescent="0.25"/>
    <row r="764" s="8" customFormat="1" x14ac:dyDescent="0.25"/>
    <row r="765" s="8" customFormat="1" x14ac:dyDescent="0.25"/>
    <row r="766" s="8" customFormat="1" x14ac:dyDescent="0.25"/>
    <row r="767" s="8" customFormat="1" x14ac:dyDescent="0.25"/>
    <row r="768" s="8" customFormat="1" x14ac:dyDescent="0.25"/>
    <row r="769" s="8" customFormat="1" x14ac:dyDescent="0.25"/>
    <row r="770" s="8" customFormat="1" x14ac:dyDescent="0.25"/>
    <row r="771" s="8" customFormat="1" x14ac:dyDescent="0.25"/>
    <row r="772" s="8" customFormat="1" x14ac:dyDescent="0.25"/>
    <row r="773" s="8" customFormat="1" x14ac:dyDescent="0.25"/>
    <row r="774" s="8" customFormat="1" x14ac:dyDescent="0.25"/>
    <row r="775" s="8" customFormat="1" x14ac:dyDescent="0.25"/>
    <row r="776" s="8" customFormat="1" x14ac:dyDescent="0.25"/>
    <row r="777" s="8" customFormat="1" x14ac:dyDescent="0.25"/>
    <row r="778" s="8" customFormat="1" x14ac:dyDescent="0.25"/>
    <row r="779" s="8" customFormat="1" x14ac:dyDescent="0.25"/>
    <row r="780" s="8" customFormat="1" x14ac:dyDescent="0.25"/>
    <row r="781" s="8" customFormat="1" x14ac:dyDescent="0.25"/>
    <row r="782" s="8" customFormat="1" x14ac:dyDescent="0.25"/>
    <row r="783" s="8" customFormat="1" x14ac:dyDescent="0.25"/>
    <row r="784" s="8" customFormat="1" x14ac:dyDescent="0.25"/>
    <row r="785" s="8" customFormat="1" x14ac:dyDescent="0.25"/>
    <row r="786" s="8" customFormat="1" x14ac:dyDescent="0.25"/>
    <row r="787" s="8" customFormat="1" x14ac:dyDescent="0.25"/>
    <row r="788" s="8" customFormat="1" x14ac:dyDescent="0.25"/>
    <row r="789" s="8" customFormat="1" x14ac:dyDescent="0.25"/>
    <row r="790" s="8" customFormat="1" x14ac:dyDescent="0.25"/>
    <row r="791" s="8" customFormat="1" x14ac:dyDescent="0.25"/>
    <row r="792" s="8" customFormat="1" x14ac:dyDescent="0.25"/>
    <row r="793" s="8" customFormat="1" x14ac:dyDescent="0.25"/>
    <row r="794" s="8" customFormat="1" x14ac:dyDescent="0.25"/>
    <row r="795" s="8" customFormat="1" x14ac:dyDescent="0.25"/>
    <row r="796" s="8" customFormat="1" x14ac:dyDescent="0.25"/>
    <row r="797" s="8" customFormat="1" x14ac:dyDescent="0.25"/>
    <row r="798" s="8" customFormat="1" x14ac:dyDescent="0.25"/>
    <row r="799" s="8" customFormat="1" x14ac:dyDescent="0.25"/>
    <row r="800" s="8" customFormat="1" x14ac:dyDescent="0.25"/>
    <row r="801" s="8" customFormat="1" x14ac:dyDescent="0.25"/>
    <row r="802" s="8" customFormat="1" x14ac:dyDescent="0.25"/>
    <row r="803" s="8" customFormat="1" x14ac:dyDescent="0.25"/>
    <row r="804" s="8" customFormat="1" x14ac:dyDescent="0.25"/>
    <row r="805" s="8" customFormat="1" x14ac:dyDescent="0.25"/>
    <row r="806" s="8" customFormat="1" x14ac:dyDescent="0.25"/>
    <row r="807" s="8" customFormat="1" x14ac:dyDescent="0.25"/>
    <row r="808" s="8" customFormat="1" x14ac:dyDescent="0.25"/>
    <row r="809" s="8" customFormat="1" x14ac:dyDescent="0.25"/>
    <row r="810" s="8" customFormat="1" x14ac:dyDescent="0.25"/>
    <row r="811" s="8" customFormat="1" x14ac:dyDescent="0.25"/>
    <row r="812" s="8" customFormat="1" x14ac:dyDescent="0.25"/>
    <row r="813" s="8" customFormat="1" x14ac:dyDescent="0.25"/>
    <row r="814" s="8" customFormat="1" x14ac:dyDescent="0.25"/>
    <row r="815" s="8" customFormat="1" x14ac:dyDescent="0.25"/>
    <row r="816" s="8" customFormat="1" x14ac:dyDescent="0.25"/>
    <row r="817" s="8" customFormat="1" x14ac:dyDescent="0.25"/>
    <row r="818" s="8" customFormat="1" x14ac:dyDescent="0.25"/>
    <row r="819" s="8" customFormat="1" x14ac:dyDescent="0.25"/>
    <row r="820" s="8" customFormat="1" x14ac:dyDescent="0.25"/>
    <row r="821" s="8" customFormat="1" x14ac:dyDescent="0.25"/>
    <row r="822" s="8" customFormat="1" x14ac:dyDescent="0.25"/>
    <row r="823" s="8" customFormat="1" x14ac:dyDescent="0.25"/>
    <row r="824" s="8" customFormat="1" x14ac:dyDescent="0.25"/>
    <row r="825" s="8" customFormat="1" x14ac:dyDescent="0.25"/>
    <row r="826" s="8" customFormat="1" x14ac:dyDescent="0.25"/>
    <row r="827" s="8" customFormat="1" x14ac:dyDescent="0.25"/>
    <row r="828" s="8" customFormat="1" x14ac:dyDescent="0.25"/>
    <row r="829" s="8" customFormat="1" x14ac:dyDescent="0.25"/>
    <row r="830" s="8" customFormat="1" x14ac:dyDescent="0.25"/>
    <row r="831" s="8" customFormat="1" x14ac:dyDescent="0.25"/>
    <row r="832" s="8" customFormat="1" x14ac:dyDescent="0.25"/>
    <row r="833" s="8" customFormat="1" x14ac:dyDescent="0.25"/>
    <row r="834" s="8" customFormat="1" x14ac:dyDescent="0.25"/>
    <row r="835" s="8" customFormat="1" x14ac:dyDescent="0.25"/>
    <row r="836" s="8" customFormat="1" x14ac:dyDescent="0.25"/>
    <row r="837" s="8" customFormat="1" x14ac:dyDescent="0.25"/>
    <row r="838" s="8" customFormat="1" x14ac:dyDescent="0.25"/>
    <row r="839" s="8" customFormat="1" x14ac:dyDescent="0.25"/>
    <row r="840" s="8" customFormat="1" x14ac:dyDescent="0.25"/>
    <row r="841" s="8" customFormat="1" x14ac:dyDescent="0.25"/>
    <row r="842" s="8" customFormat="1" x14ac:dyDescent="0.25"/>
    <row r="843" s="8" customFormat="1" x14ac:dyDescent="0.25"/>
    <row r="844" s="8" customFormat="1" x14ac:dyDescent="0.25"/>
    <row r="845" s="8" customFormat="1" x14ac:dyDescent="0.25"/>
    <row r="846" s="8" customFormat="1" x14ac:dyDescent="0.25"/>
    <row r="847" s="8" customFormat="1" x14ac:dyDescent="0.25"/>
    <row r="848" s="8" customFormat="1" x14ac:dyDescent="0.25"/>
    <row r="849" s="8" customFormat="1" x14ac:dyDescent="0.25"/>
    <row r="850" s="8" customFormat="1" x14ac:dyDescent="0.25"/>
    <row r="851" s="8" customFormat="1" x14ac:dyDescent="0.25"/>
    <row r="852" s="8" customFormat="1" x14ac:dyDescent="0.25"/>
    <row r="853" s="8" customFormat="1" x14ac:dyDescent="0.25"/>
    <row r="854" s="8" customFormat="1" x14ac:dyDescent="0.25"/>
    <row r="855" s="8" customFormat="1" x14ac:dyDescent="0.25"/>
    <row r="856" s="8" customFormat="1" x14ac:dyDescent="0.25"/>
    <row r="857" s="8" customFormat="1" x14ac:dyDescent="0.25"/>
    <row r="858" s="8" customFormat="1" x14ac:dyDescent="0.25"/>
    <row r="859" s="8" customFormat="1" x14ac:dyDescent="0.25"/>
    <row r="860" s="8" customFormat="1" x14ac:dyDescent="0.25"/>
    <row r="861" s="8" customFormat="1" x14ac:dyDescent="0.25"/>
    <row r="862" s="8" customFormat="1" x14ac:dyDescent="0.25"/>
    <row r="863" s="8" customFormat="1" x14ac:dyDescent="0.25"/>
    <row r="864" s="8" customFormat="1" x14ac:dyDescent="0.25"/>
    <row r="865" s="8" customFormat="1" x14ac:dyDescent="0.25"/>
    <row r="866" s="8" customFormat="1" x14ac:dyDescent="0.25"/>
    <row r="867" s="8" customFormat="1" x14ac:dyDescent="0.25"/>
    <row r="868" s="8" customFormat="1" x14ac:dyDescent="0.25"/>
    <row r="869" s="8" customFormat="1" x14ac:dyDescent="0.25"/>
    <row r="870" s="8" customFormat="1" x14ac:dyDescent="0.25"/>
    <row r="871" s="8" customFormat="1" x14ac:dyDescent="0.25"/>
    <row r="872" s="8" customFormat="1" x14ac:dyDescent="0.25"/>
    <row r="873" s="8" customFormat="1" x14ac:dyDescent="0.25"/>
    <row r="874" s="8" customFormat="1" x14ac:dyDescent="0.25"/>
    <row r="875" s="8" customFormat="1" x14ac:dyDescent="0.25"/>
    <row r="876" s="8" customFormat="1" x14ac:dyDescent="0.25"/>
    <row r="877" s="8" customFormat="1" x14ac:dyDescent="0.25"/>
    <row r="878" s="8" customFormat="1" x14ac:dyDescent="0.25"/>
    <row r="879" s="8" customFormat="1" x14ac:dyDescent="0.25"/>
    <row r="880" s="8" customFormat="1" x14ac:dyDescent="0.25"/>
    <row r="881" s="8" customFormat="1" x14ac:dyDescent="0.25"/>
    <row r="882" s="8" customFormat="1" x14ac:dyDescent="0.25"/>
    <row r="883" s="8" customFormat="1" x14ac:dyDescent="0.25"/>
    <row r="884" s="8" customFormat="1" x14ac:dyDescent="0.25"/>
    <row r="885" s="8" customFormat="1" x14ac:dyDescent="0.25"/>
    <row r="886" s="8" customFormat="1" x14ac:dyDescent="0.25"/>
    <row r="887" s="8" customFormat="1" x14ac:dyDescent="0.25"/>
    <row r="888" s="8" customFormat="1" x14ac:dyDescent="0.25"/>
    <row r="889" s="8" customFormat="1" x14ac:dyDescent="0.25"/>
    <row r="890" s="8" customFormat="1" x14ac:dyDescent="0.25"/>
    <row r="891" s="8" customFormat="1" x14ac:dyDescent="0.25"/>
    <row r="892" s="8" customFormat="1" x14ac:dyDescent="0.25"/>
    <row r="893" s="8" customFormat="1" x14ac:dyDescent="0.25"/>
    <row r="894" s="8" customFormat="1" x14ac:dyDescent="0.25"/>
    <row r="895" s="8" customFormat="1" x14ac:dyDescent="0.25"/>
    <row r="896" s="8" customFormat="1" x14ac:dyDescent="0.25"/>
    <row r="897" s="8" customFormat="1" x14ac:dyDescent="0.25"/>
    <row r="898" s="8" customFormat="1" x14ac:dyDescent="0.25"/>
    <row r="899" s="8" customFormat="1" x14ac:dyDescent="0.25"/>
    <row r="900" s="8" customFormat="1" x14ac:dyDescent="0.25"/>
    <row r="901" s="8" customFormat="1" x14ac:dyDescent="0.25"/>
    <row r="902" s="8" customFormat="1" x14ac:dyDescent="0.25"/>
    <row r="903" s="8" customFormat="1" x14ac:dyDescent="0.25"/>
    <row r="904" s="8" customFormat="1" x14ac:dyDescent="0.25"/>
    <row r="905" s="8" customFormat="1" x14ac:dyDescent="0.25"/>
    <row r="906" s="8" customFormat="1" x14ac:dyDescent="0.25"/>
    <row r="907" s="8" customFormat="1" x14ac:dyDescent="0.25"/>
    <row r="908" s="8" customFormat="1" x14ac:dyDescent="0.25"/>
    <row r="909" s="8" customFormat="1" x14ac:dyDescent="0.25"/>
    <row r="910" s="8" customFormat="1" x14ac:dyDescent="0.25"/>
    <row r="911" s="8" customFormat="1" x14ac:dyDescent="0.25"/>
    <row r="912" s="8" customFormat="1" x14ac:dyDescent="0.25"/>
    <row r="913" s="8" customFormat="1" x14ac:dyDescent="0.25"/>
    <row r="914" s="8" customFormat="1" x14ac:dyDescent="0.25"/>
    <row r="915" s="8" customFormat="1" x14ac:dyDescent="0.25"/>
    <row r="916" s="8" customFormat="1" x14ac:dyDescent="0.25"/>
    <row r="917" s="8" customFormat="1" x14ac:dyDescent="0.25"/>
    <row r="918" s="8" customFormat="1" x14ac:dyDescent="0.25"/>
    <row r="919" s="8" customFormat="1" x14ac:dyDescent="0.25"/>
    <row r="920" s="8" customFormat="1" x14ac:dyDescent="0.25"/>
    <row r="921" s="8" customFormat="1" x14ac:dyDescent="0.25"/>
    <row r="922" s="8" customFormat="1" x14ac:dyDescent="0.25"/>
    <row r="923" s="8" customFormat="1" x14ac:dyDescent="0.25"/>
    <row r="924" s="8" customFormat="1" x14ac:dyDescent="0.25"/>
    <row r="925" s="8" customFormat="1" x14ac:dyDescent="0.25"/>
    <row r="926" s="8" customFormat="1" x14ac:dyDescent="0.25"/>
    <row r="927" s="8" customFormat="1" x14ac:dyDescent="0.25"/>
    <row r="928" s="8" customFormat="1" x14ac:dyDescent="0.25"/>
    <row r="929" s="8" customFormat="1" x14ac:dyDescent="0.25"/>
    <row r="930" s="8" customFormat="1" x14ac:dyDescent="0.25"/>
    <row r="931" s="8" customFormat="1" x14ac:dyDescent="0.25"/>
    <row r="932" s="8" customFormat="1" x14ac:dyDescent="0.25"/>
    <row r="933" s="8" customFormat="1" x14ac:dyDescent="0.25"/>
    <row r="934" s="8" customFormat="1" x14ac:dyDescent="0.25"/>
    <row r="935" s="8" customFormat="1" x14ac:dyDescent="0.25"/>
    <row r="936" s="8" customFormat="1" x14ac:dyDescent="0.25"/>
    <row r="937" s="8" customFormat="1" x14ac:dyDescent="0.25"/>
    <row r="938" s="8" customFormat="1" x14ac:dyDescent="0.25"/>
    <row r="939" s="8" customFormat="1" x14ac:dyDescent="0.25"/>
    <row r="940" s="8" customFormat="1" x14ac:dyDescent="0.25"/>
    <row r="941" s="8" customFormat="1" x14ac:dyDescent="0.25"/>
    <row r="942" s="8" customFormat="1" x14ac:dyDescent="0.25"/>
    <row r="943" s="8" customFormat="1" x14ac:dyDescent="0.25"/>
    <row r="944" s="8" customFormat="1" x14ac:dyDescent="0.25"/>
    <row r="945" s="8" customFormat="1" x14ac:dyDescent="0.25"/>
    <row r="946" s="8" customFormat="1" x14ac:dyDescent="0.25"/>
    <row r="947" s="8" customFormat="1" x14ac:dyDescent="0.25"/>
    <row r="948" s="8" customFormat="1" x14ac:dyDescent="0.25"/>
    <row r="949" s="8" customFormat="1" x14ac:dyDescent="0.25"/>
    <row r="950" s="8" customFormat="1" x14ac:dyDescent="0.25"/>
    <row r="951" s="8" customFormat="1" x14ac:dyDescent="0.25"/>
    <row r="952" s="8" customFormat="1" x14ac:dyDescent="0.25"/>
    <row r="953" s="8" customFormat="1" x14ac:dyDescent="0.25"/>
    <row r="954" s="8" customFormat="1" x14ac:dyDescent="0.25"/>
    <row r="955" s="8" customFormat="1" x14ac:dyDescent="0.25"/>
    <row r="956" s="8" customFormat="1" x14ac:dyDescent="0.25"/>
    <row r="957" s="8" customFormat="1" x14ac:dyDescent="0.25"/>
    <row r="958" s="8" customFormat="1" x14ac:dyDescent="0.25"/>
    <row r="959" s="8" customFormat="1" x14ac:dyDescent="0.25"/>
    <row r="960" s="8" customFormat="1" x14ac:dyDescent="0.25"/>
    <row r="961" s="8" customFormat="1" x14ac:dyDescent="0.25"/>
    <row r="962" s="8" customFormat="1" x14ac:dyDescent="0.25"/>
    <row r="963" s="8" customFormat="1" x14ac:dyDescent="0.25"/>
    <row r="964" s="8" customFormat="1" x14ac:dyDescent="0.25"/>
    <row r="965" s="8" customFormat="1" x14ac:dyDescent="0.25"/>
    <row r="966" s="8" customFormat="1" x14ac:dyDescent="0.25"/>
    <row r="967" s="8" customFormat="1" x14ac:dyDescent="0.25"/>
    <row r="968" s="8" customFormat="1" x14ac:dyDescent="0.25"/>
    <row r="969" s="8" customFormat="1" x14ac:dyDescent="0.25"/>
    <row r="970" s="8" customFormat="1" x14ac:dyDescent="0.25"/>
    <row r="971" s="8" customFormat="1" x14ac:dyDescent="0.25"/>
    <row r="972" s="8" customFormat="1" x14ac:dyDescent="0.25"/>
    <row r="973" s="8" customFormat="1" x14ac:dyDescent="0.25"/>
    <row r="974" s="8" customFormat="1" x14ac:dyDescent="0.25"/>
    <row r="975" s="8" customFormat="1" x14ac:dyDescent="0.25"/>
    <row r="976" s="8" customFormat="1" x14ac:dyDescent="0.25"/>
    <row r="977" s="8" customFormat="1" x14ac:dyDescent="0.25"/>
    <row r="978" s="8" customFormat="1" x14ac:dyDescent="0.25"/>
    <row r="979" s="8" customFormat="1" x14ac:dyDescent="0.25"/>
    <row r="980" s="8" customFormat="1" x14ac:dyDescent="0.25"/>
    <row r="981" s="8" customFormat="1" x14ac:dyDescent="0.25"/>
    <row r="982" s="8" customFormat="1" x14ac:dyDescent="0.25"/>
    <row r="983" s="8" customFormat="1" x14ac:dyDescent="0.25"/>
    <row r="984" s="8" customFormat="1" x14ac:dyDescent="0.25"/>
    <row r="985" s="8" customFormat="1" x14ac:dyDescent="0.25"/>
    <row r="986" s="8" customFormat="1" x14ac:dyDescent="0.25"/>
    <row r="987" s="8" customFormat="1" x14ac:dyDescent="0.25"/>
    <row r="988" s="8" customFormat="1" x14ac:dyDescent="0.25"/>
    <row r="989" s="8" customFormat="1" x14ac:dyDescent="0.25"/>
    <row r="990" s="8" customFormat="1" x14ac:dyDescent="0.25"/>
    <row r="991" s="8" customFormat="1" x14ac:dyDescent="0.25"/>
    <row r="992" s="8" customFormat="1" x14ac:dyDescent="0.25"/>
    <row r="993" s="8" customFormat="1" x14ac:dyDescent="0.25"/>
    <row r="994" s="8" customFormat="1" x14ac:dyDescent="0.25"/>
    <row r="995" s="8" customFormat="1" x14ac:dyDescent="0.25"/>
    <row r="996" s="8" customFormat="1" x14ac:dyDescent="0.25"/>
    <row r="997" s="8" customFormat="1" x14ac:dyDescent="0.25"/>
    <row r="998" s="8" customFormat="1" x14ac:dyDescent="0.25"/>
    <row r="999" s="8" customFormat="1" x14ac:dyDescent="0.25"/>
    <row r="1000" s="8" customFormat="1" x14ac:dyDescent="0.25"/>
    <row r="1001" s="8" customFormat="1" x14ac:dyDescent="0.25"/>
    <row r="1002" s="8" customFormat="1" x14ac:dyDescent="0.25"/>
    <row r="1003" s="8" customFormat="1" x14ac:dyDescent="0.25"/>
    <row r="1004" s="8" customFormat="1" x14ac:dyDescent="0.25"/>
    <row r="1005" s="8" customFormat="1" x14ac:dyDescent="0.25"/>
    <row r="1006" s="8" customFormat="1" x14ac:dyDescent="0.25"/>
    <row r="1007" s="8" customFormat="1" x14ac:dyDescent="0.25"/>
    <row r="1008" s="8" customFormat="1" x14ac:dyDescent="0.25"/>
    <row r="1009" s="8" customFormat="1" x14ac:dyDescent="0.25"/>
    <row r="1010" s="8" customFormat="1" x14ac:dyDescent="0.25"/>
    <row r="1011" s="8" customFormat="1" x14ac:dyDescent="0.25"/>
    <row r="1012" s="8" customFormat="1" x14ac:dyDescent="0.25"/>
    <row r="1013" s="8" customFormat="1" x14ac:dyDescent="0.25"/>
    <row r="1014" s="8" customFormat="1" x14ac:dyDescent="0.25"/>
    <row r="1015" s="8" customFormat="1" x14ac:dyDescent="0.25"/>
    <row r="1016" s="8" customFormat="1" x14ac:dyDescent="0.25"/>
    <row r="1017" s="8" customFormat="1" x14ac:dyDescent="0.25"/>
    <row r="1018" s="8" customFormat="1" x14ac:dyDescent="0.25"/>
    <row r="1019" s="8" customFormat="1" x14ac:dyDescent="0.25"/>
    <row r="1020" s="8" customFormat="1" x14ac:dyDescent="0.25"/>
    <row r="1021" s="8" customFormat="1" x14ac:dyDescent="0.25"/>
    <row r="1022" s="8" customFormat="1" x14ac:dyDescent="0.25"/>
    <row r="1023" s="8" customFormat="1" x14ac:dyDescent="0.25"/>
    <row r="1024" s="8" customFormat="1" x14ac:dyDescent="0.25"/>
    <row r="1025" s="8" customFormat="1" x14ac:dyDescent="0.25"/>
    <row r="1026" s="8" customFormat="1" x14ac:dyDescent="0.25"/>
    <row r="1027" s="8" customFormat="1" x14ac:dyDescent="0.25"/>
    <row r="1028" s="8" customFormat="1" x14ac:dyDescent="0.25"/>
    <row r="1029" s="8" customFormat="1" x14ac:dyDescent="0.25"/>
    <row r="1030" s="8" customFormat="1" x14ac:dyDescent="0.25"/>
    <row r="1031" s="8" customFormat="1" x14ac:dyDescent="0.25"/>
    <row r="1032" s="8" customFormat="1" x14ac:dyDescent="0.25"/>
    <row r="1033" s="8" customFormat="1" x14ac:dyDescent="0.25"/>
    <row r="1034" s="8" customFormat="1" x14ac:dyDescent="0.25"/>
    <row r="1035" s="8" customFormat="1" x14ac:dyDescent="0.25"/>
    <row r="1036" s="8" customFormat="1" x14ac:dyDescent="0.25"/>
    <row r="1037" s="8" customFormat="1" x14ac:dyDescent="0.25"/>
    <row r="1038" s="8" customFormat="1" x14ac:dyDescent="0.25"/>
    <row r="1039" s="8" customFormat="1" x14ac:dyDescent="0.25"/>
    <row r="1040" s="8" customFormat="1" x14ac:dyDescent="0.25"/>
    <row r="1041" s="8" customFormat="1" x14ac:dyDescent="0.25"/>
    <row r="1042" s="8" customFormat="1" x14ac:dyDescent="0.25"/>
    <row r="1043" s="8" customFormat="1" x14ac:dyDescent="0.25"/>
    <row r="1044" s="8" customFormat="1" x14ac:dyDescent="0.25"/>
    <row r="1045" s="8" customFormat="1" x14ac:dyDescent="0.25"/>
    <row r="1046" s="8" customFormat="1" x14ac:dyDescent="0.25"/>
    <row r="1047" s="8" customFormat="1" x14ac:dyDescent="0.25"/>
    <row r="1048" s="8" customFormat="1" x14ac:dyDescent="0.25"/>
    <row r="1049" s="8" customFormat="1" x14ac:dyDescent="0.25"/>
    <row r="1050" s="8" customFormat="1" x14ac:dyDescent="0.25"/>
    <row r="1051" s="8" customFormat="1" x14ac:dyDescent="0.25"/>
    <row r="1052" s="8" customFormat="1" x14ac:dyDescent="0.25"/>
    <row r="1053" s="8" customFormat="1" x14ac:dyDescent="0.25"/>
    <row r="1054" s="8" customFormat="1" x14ac:dyDescent="0.25"/>
    <row r="1055" s="8" customFormat="1" x14ac:dyDescent="0.25"/>
    <row r="1056" s="8" customFormat="1" x14ac:dyDescent="0.25"/>
    <row r="1057" s="8" customFormat="1" x14ac:dyDescent="0.25"/>
    <row r="1058" s="8" customFormat="1" x14ac:dyDescent="0.25"/>
    <row r="1059" s="8" customFormat="1" x14ac:dyDescent="0.25"/>
    <row r="1060" s="8" customFormat="1" x14ac:dyDescent="0.25"/>
    <row r="1061" s="8" customFormat="1" x14ac:dyDescent="0.25"/>
    <row r="1062" s="8" customFormat="1" x14ac:dyDescent="0.25"/>
    <row r="1063" s="8" customFormat="1" x14ac:dyDescent="0.25"/>
    <row r="1064" s="8" customFormat="1" x14ac:dyDescent="0.25"/>
    <row r="1065" s="8" customFormat="1" x14ac:dyDescent="0.25"/>
    <row r="1066" s="8" customFormat="1" x14ac:dyDescent="0.25"/>
    <row r="1067" s="8" customFormat="1" x14ac:dyDescent="0.25"/>
    <row r="1068" s="8" customFormat="1" x14ac:dyDescent="0.25"/>
    <row r="1069" s="8" customFormat="1" x14ac:dyDescent="0.25"/>
    <row r="1070" s="8" customFormat="1" x14ac:dyDescent="0.25"/>
    <row r="1071" s="8" customFormat="1" x14ac:dyDescent="0.25"/>
    <row r="1072" s="8" customFormat="1" x14ac:dyDescent="0.25"/>
    <row r="1073" s="8" customFormat="1" x14ac:dyDescent="0.25"/>
    <row r="1074" s="8" customFormat="1" x14ac:dyDescent="0.25"/>
    <row r="1075" s="8" customFormat="1" x14ac:dyDescent="0.25"/>
    <row r="1076" s="8" customFormat="1" x14ac:dyDescent="0.25"/>
    <row r="1077" s="8" customFormat="1" x14ac:dyDescent="0.25"/>
    <row r="1078" s="8" customFormat="1" x14ac:dyDescent="0.25"/>
    <row r="1079" s="8" customFormat="1" x14ac:dyDescent="0.25"/>
    <row r="1080" s="8" customFormat="1" x14ac:dyDescent="0.25"/>
    <row r="1081" s="8" customFormat="1" x14ac:dyDescent="0.25"/>
    <row r="1082" s="8" customFormat="1" x14ac:dyDescent="0.25"/>
    <row r="1083" s="8" customFormat="1" x14ac:dyDescent="0.25"/>
    <row r="1084" s="8" customFormat="1" x14ac:dyDescent="0.25"/>
    <row r="1085" s="8" customFormat="1" x14ac:dyDescent="0.25"/>
    <row r="1086" s="8" customFormat="1" x14ac:dyDescent="0.25"/>
    <row r="1087" s="8" customFormat="1" x14ac:dyDescent="0.25"/>
    <row r="1088" s="8" customFormat="1" x14ac:dyDescent="0.25"/>
    <row r="1089" s="8" customFormat="1" x14ac:dyDescent="0.25"/>
    <row r="1090" s="8" customFormat="1" x14ac:dyDescent="0.25"/>
    <row r="1091" s="8" customFormat="1" x14ac:dyDescent="0.25"/>
    <row r="1092" s="8" customFormat="1" x14ac:dyDescent="0.25"/>
    <row r="1093" s="8" customFormat="1" x14ac:dyDescent="0.25"/>
    <row r="1094" s="8" customFormat="1" x14ac:dyDescent="0.25"/>
    <row r="1095" s="8" customFormat="1" x14ac:dyDescent="0.25"/>
    <row r="1096" s="8" customFormat="1" x14ac:dyDescent="0.25"/>
    <row r="1097" s="8" customFormat="1" x14ac:dyDescent="0.25"/>
    <row r="1098" s="8" customFormat="1" x14ac:dyDescent="0.25"/>
    <row r="1099" s="8" customFormat="1" x14ac:dyDescent="0.25"/>
    <row r="1100" s="8" customFormat="1" x14ac:dyDescent="0.25"/>
    <row r="1101" s="8" customFormat="1" x14ac:dyDescent="0.25"/>
    <row r="1102" s="8" customFormat="1" x14ac:dyDescent="0.25"/>
    <row r="1103" s="8" customFormat="1" x14ac:dyDescent="0.25"/>
    <row r="1104" s="8" customFormat="1" x14ac:dyDescent="0.25"/>
    <row r="1105" s="8" customFormat="1" x14ac:dyDescent="0.25"/>
    <row r="1106" s="8" customFormat="1" x14ac:dyDescent="0.25"/>
    <row r="1107" s="8" customFormat="1" x14ac:dyDescent="0.25"/>
    <row r="1108" s="8" customFormat="1" x14ac:dyDescent="0.25"/>
    <row r="1109" s="8" customFormat="1" x14ac:dyDescent="0.25"/>
    <row r="1110" s="8" customFormat="1" x14ac:dyDescent="0.25"/>
    <row r="1111" s="8" customFormat="1" x14ac:dyDescent="0.25"/>
    <row r="1112" s="8" customFormat="1" x14ac:dyDescent="0.25"/>
    <row r="1113" s="8" customFormat="1" x14ac:dyDescent="0.25"/>
    <row r="1114" s="8" customFormat="1" x14ac:dyDescent="0.25"/>
    <row r="1115" s="8" customFormat="1" x14ac:dyDescent="0.25"/>
    <row r="1116" s="8" customFormat="1" x14ac:dyDescent="0.25"/>
    <row r="1117" s="8" customFormat="1" x14ac:dyDescent="0.25"/>
    <row r="1118" s="8" customFormat="1" x14ac:dyDescent="0.25"/>
    <row r="1119" s="8" customFormat="1" x14ac:dyDescent="0.25"/>
    <row r="1120" s="8" customFormat="1" x14ac:dyDescent="0.25"/>
    <row r="1121" s="8" customFormat="1" x14ac:dyDescent="0.25"/>
    <row r="1122" s="8" customFormat="1" x14ac:dyDescent="0.25"/>
    <row r="1123" s="8" customFormat="1" x14ac:dyDescent="0.25"/>
    <row r="1124" s="8" customFormat="1" x14ac:dyDescent="0.25"/>
    <row r="1125" s="8" customFormat="1" x14ac:dyDescent="0.25"/>
    <row r="1126" s="8" customFormat="1" x14ac:dyDescent="0.25"/>
    <row r="1127" s="8" customFormat="1" x14ac:dyDescent="0.25"/>
    <row r="1128" s="8" customFormat="1" x14ac:dyDescent="0.25"/>
    <row r="1129" s="8" customFormat="1" x14ac:dyDescent="0.25"/>
    <row r="1130" s="8" customFormat="1" x14ac:dyDescent="0.25"/>
    <row r="1131" s="8" customFormat="1" x14ac:dyDescent="0.25"/>
    <row r="1132" s="8" customFormat="1" x14ac:dyDescent="0.25"/>
    <row r="1133" s="8" customFormat="1" x14ac:dyDescent="0.25"/>
    <row r="1134" s="8" customFormat="1" x14ac:dyDescent="0.25"/>
    <row r="1135" s="8" customFormat="1" x14ac:dyDescent="0.25"/>
    <row r="1136" s="8" customFormat="1" x14ac:dyDescent="0.25"/>
    <row r="1137" s="8" customFormat="1" x14ac:dyDescent="0.25"/>
    <row r="1138" s="8" customFormat="1" x14ac:dyDescent="0.25"/>
    <row r="1139" s="8" customFormat="1" x14ac:dyDescent="0.25"/>
    <row r="1140" s="8" customFormat="1" x14ac:dyDescent="0.25"/>
    <row r="1141" s="8" customFormat="1" x14ac:dyDescent="0.25"/>
    <row r="1142" s="8" customFormat="1" x14ac:dyDescent="0.25"/>
    <row r="1143" s="8" customFormat="1" x14ac:dyDescent="0.25"/>
    <row r="1144" s="8" customFormat="1" x14ac:dyDescent="0.25"/>
    <row r="1145" s="8" customFormat="1" x14ac:dyDescent="0.25"/>
    <row r="1146" s="8" customFormat="1" x14ac:dyDescent="0.25"/>
    <row r="1147" s="8" customFormat="1" x14ac:dyDescent="0.25"/>
    <row r="1148" s="8" customFormat="1" x14ac:dyDescent="0.25"/>
    <row r="1149" s="8" customFormat="1" x14ac:dyDescent="0.25"/>
    <row r="1150" s="8" customFormat="1" x14ac:dyDescent="0.25"/>
    <row r="1151" s="8" customFormat="1" x14ac:dyDescent="0.25"/>
    <row r="1152" s="8" customFormat="1" x14ac:dyDescent="0.25"/>
    <row r="1153" s="8" customFormat="1" x14ac:dyDescent="0.25"/>
    <row r="1154" s="8" customFormat="1" x14ac:dyDescent="0.25"/>
    <row r="1155" s="8" customFormat="1" x14ac:dyDescent="0.25"/>
    <row r="1156" s="8" customFormat="1" x14ac:dyDescent="0.25"/>
    <row r="1157" s="8" customFormat="1" x14ac:dyDescent="0.25"/>
    <row r="1158" s="8" customFormat="1" x14ac:dyDescent="0.25"/>
    <row r="1159" s="8" customFormat="1" x14ac:dyDescent="0.25"/>
    <row r="1160" s="8" customFormat="1" x14ac:dyDescent="0.25"/>
    <row r="1161" s="8" customFormat="1" x14ac:dyDescent="0.25"/>
    <row r="1162" s="8" customFormat="1" x14ac:dyDescent="0.25"/>
    <row r="1163" s="8" customFormat="1" x14ac:dyDescent="0.25"/>
    <row r="1164" s="8" customFormat="1" x14ac:dyDescent="0.25"/>
    <row r="1165" s="8" customFormat="1" x14ac:dyDescent="0.25"/>
    <row r="1166" s="8" customFormat="1" x14ac:dyDescent="0.25"/>
    <row r="1167" s="8" customFormat="1" x14ac:dyDescent="0.25"/>
    <row r="1168" s="8" customFormat="1" x14ac:dyDescent="0.25"/>
    <row r="1169" s="8" customFormat="1" x14ac:dyDescent="0.25"/>
    <row r="1170" s="8" customFormat="1" x14ac:dyDescent="0.25"/>
    <row r="1171" s="8" customFormat="1" x14ac:dyDescent="0.25"/>
    <row r="1172" s="8" customFormat="1" x14ac:dyDescent="0.25"/>
    <row r="1173" s="8" customFormat="1" x14ac:dyDescent="0.25"/>
    <row r="1174" s="8" customFormat="1" x14ac:dyDescent="0.25"/>
    <row r="1175" s="8" customFormat="1" x14ac:dyDescent="0.25"/>
    <row r="1176" s="8" customFormat="1" x14ac:dyDescent="0.25"/>
    <row r="1177" s="8" customFormat="1" x14ac:dyDescent="0.25"/>
    <row r="1178" s="8" customFormat="1" x14ac:dyDescent="0.25"/>
    <row r="1179" s="8" customFormat="1" x14ac:dyDescent="0.25"/>
    <row r="1180" s="8" customFormat="1" x14ac:dyDescent="0.25"/>
    <row r="1181" s="8" customFormat="1" x14ac:dyDescent="0.25"/>
    <row r="1182" s="8" customFormat="1" x14ac:dyDescent="0.25"/>
    <row r="1183" s="8" customFormat="1" x14ac:dyDescent="0.25"/>
    <row r="1184" s="8" customFormat="1" x14ac:dyDescent="0.25"/>
    <row r="1185" s="8" customFormat="1" x14ac:dyDescent="0.25"/>
    <row r="1186" s="8" customFormat="1" x14ac:dyDescent="0.25"/>
    <row r="1187" s="8" customFormat="1" x14ac:dyDescent="0.25"/>
    <row r="1188" s="8" customFormat="1" x14ac:dyDescent="0.25"/>
    <row r="1189" s="8" customFormat="1" x14ac:dyDescent="0.25"/>
    <row r="1190" s="8" customFormat="1" x14ac:dyDescent="0.25"/>
    <row r="1191" s="8" customFormat="1" x14ac:dyDescent="0.25"/>
    <row r="1192" s="8" customFormat="1" x14ac:dyDescent="0.25"/>
    <row r="1193" s="8" customFormat="1" x14ac:dyDescent="0.25"/>
    <row r="1194" s="8" customFormat="1" x14ac:dyDescent="0.25"/>
    <row r="1195" s="8" customFormat="1" x14ac:dyDescent="0.25"/>
    <row r="1196" s="8" customFormat="1" x14ac:dyDescent="0.25"/>
    <row r="1197" s="8" customFormat="1" x14ac:dyDescent="0.25"/>
    <row r="1198" s="8" customFormat="1" x14ac:dyDescent="0.25"/>
    <row r="1199" s="8" customFormat="1" x14ac:dyDescent="0.25"/>
    <row r="1200" s="8" customFormat="1" x14ac:dyDescent="0.25"/>
    <row r="1201" s="8" customFormat="1" x14ac:dyDescent="0.25"/>
    <row r="1202" s="8" customFormat="1" x14ac:dyDescent="0.25"/>
    <row r="1203" s="8" customFormat="1" x14ac:dyDescent="0.25"/>
    <row r="1204" s="8" customFormat="1" x14ac:dyDescent="0.25"/>
    <row r="1205" s="8" customFormat="1" x14ac:dyDescent="0.25"/>
    <row r="1206" s="8" customFormat="1" x14ac:dyDescent="0.25"/>
    <row r="1207" s="8" customFormat="1" x14ac:dyDescent="0.25"/>
    <row r="1208" s="8" customFormat="1" x14ac:dyDescent="0.25"/>
    <row r="1209" s="8" customFormat="1" x14ac:dyDescent="0.25"/>
    <row r="1210" s="8" customFormat="1" x14ac:dyDescent="0.25"/>
    <row r="1211" s="8" customFormat="1" x14ac:dyDescent="0.25"/>
    <row r="1212" s="8" customFormat="1" x14ac:dyDescent="0.25"/>
    <row r="1213" s="8" customFormat="1" x14ac:dyDescent="0.25"/>
    <row r="1214" s="8" customFormat="1" x14ac:dyDescent="0.25"/>
    <row r="1215" s="8" customFormat="1" x14ac:dyDescent="0.25"/>
    <row r="1216" s="8" customFormat="1" x14ac:dyDescent="0.25"/>
    <row r="1217" s="8" customFormat="1" x14ac:dyDescent="0.25"/>
    <row r="1218" s="8" customFormat="1" x14ac:dyDescent="0.25"/>
    <row r="1219" s="8" customFormat="1" x14ac:dyDescent="0.25"/>
    <row r="1220" s="8" customFormat="1" x14ac:dyDescent="0.25"/>
    <row r="1221" s="8" customFormat="1" x14ac:dyDescent="0.25"/>
    <row r="1222" s="8" customFormat="1" x14ac:dyDescent="0.25"/>
    <row r="1223" s="8" customFormat="1" x14ac:dyDescent="0.25"/>
    <row r="1224" s="8" customFormat="1" x14ac:dyDescent="0.25"/>
    <row r="1225" s="8" customFormat="1" x14ac:dyDescent="0.25"/>
    <row r="1226" s="8" customFormat="1" x14ac:dyDescent="0.25"/>
    <row r="1227" s="8" customFormat="1" x14ac:dyDescent="0.25"/>
    <row r="1228" s="8" customFormat="1" x14ac:dyDescent="0.25"/>
    <row r="1229" s="8" customFormat="1" x14ac:dyDescent="0.25"/>
    <row r="1230" s="8" customFormat="1" x14ac:dyDescent="0.25"/>
    <row r="1231" s="8" customFormat="1" x14ac:dyDescent="0.25"/>
    <row r="1232" s="8" customFormat="1" x14ac:dyDescent="0.25"/>
    <row r="1233" s="8" customFormat="1" x14ac:dyDescent="0.25"/>
    <row r="1234" s="8" customFormat="1" x14ac:dyDescent="0.25"/>
    <row r="1235" s="8" customFormat="1" x14ac:dyDescent="0.25"/>
    <row r="1236" s="8" customFormat="1" x14ac:dyDescent="0.25"/>
    <row r="1237" s="8" customFormat="1" x14ac:dyDescent="0.25"/>
    <row r="1238" s="8" customFormat="1" x14ac:dyDescent="0.25"/>
    <row r="1239" s="8" customFormat="1" x14ac:dyDescent="0.25"/>
    <row r="1240" s="8" customFormat="1" x14ac:dyDescent="0.25"/>
    <row r="1241" s="8" customFormat="1" x14ac:dyDescent="0.25"/>
    <row r="1242" s="8" customFormat="1" x14ac:dyDescent="0.25"/>
    <row r="1243" s="8" customFormat="1" x14ac:dyDescent="0.25"/>
    <row r="1244" s="8" customFormat="1" x14ac:dyDescent="0.25"/>
    <row r="1245" s="8" customFormat="1" x14ac:dyDescent="0.25"/>
    <row r="1246" s="8" customFormat="1" x14ac:dyDescent="0.25"/>
    <row r="1247" s="8" customFormat="1" x14ac:dyDescent="0.25"/>
    <row r="1248" s="8" customFormat="1" x14ac:dyDescent="0.25"/>
    <row r="1249" s="8" customFormat="1" x14ac:dyDescent="0.25"/>
    <row r="1250" s="8" customFormat="1" x14ac:dyDescent="0.25"/>
    <row r="1251" s="8" customFormat="1" x14ac:dyDescent="0.25"/>
    <row r="1252" s="8" customFormat="1" x14ac:dyDescent="0.25"/>
    <row r="1253" s="8" customFormat="1" x14ac:dyDescent="0.25"/>
    <row r="1254" s="8" customFormat="1" x14ac:dyDescent="0.25"/>
    <row r="1255" s="8" customFormat="1" x14ac:dyDescent="0.25"/>
    <row r="1256" s="8" customFormat="1" x14ac:dyDescent="0.25"/>
    <row r="1257" s="8" customFormat="1" x14ac:dyDescent="0.25"/>
    <row r="1258" s="8" customFormat="1" x14ac:dyDescent="0.25"/>
    <row r="1259" s="8" customFormat="1" x14ac:dyDescent="0.25"/>
    <row r="1260" s="8" customFormat="1" x14ac:dyDescent="0.25"/>
    <row r="1261" s="8" customFormat="1" x14ac:dyDescent="0.25"/>
    <row r="1262" s="8" customFormat="1" x14ac:dyDescent="0.25"/>
    <row r="1263" s="8" customFormat="1" x14ac:dyDescent="0.25"/>
    <row r="1264" s="8" customFormat="1" x14ac:dyDescent="0.25"/>
    <row r="1265" s="8" customFormat="1" x14ac:dyDescent="0.25"/>
    <row r="1266" s="8" customFormat="1" x14ac:dyDescent="0.25"/>
    <row r="1267" s="8" customFormat="1" x14ac:dyDescent="0.25"/>
    <row r="1268" s="8" customFormat="1" x14ac:dyDescent="0.25"/>
    <row r="1269" s="8" customFormat="1" x14ac:dyDescent="0.25"/>
    <row r="1270" s="8" customFormat="1" x14ac:dyDescent="0.25"/>
    <row r="1271" s="8" customFormat="1" x14ac:dyDescent="0.25"/>
    <row r="1272" s="8" customFormat="1" x14ac:dyDescent="0.25"/>
    <row r="1273" s="8" customFormat="1" x14ac:dyDescent="0.25"/>
    <row r="1274" s="8" customFormat="1" x14ac:dyDescent="0.25"/>
    <row r="1275" s="8" customFormat="1" x14ac:dyDescent="0.25"/>
    <row r="1276" s="8" customFormat="1" x14ac:dyDescent="0.25"/>
    <row r="1277" s="8" customFormat="1" x14ac:dyDescent="0.25"/>
    <row r="1278" s="8" customFormat="1" x14ac:dyDescent="0.25"/>
    <row r="1279" s="8" customFormat="1" x14ac:dyDescent="0.25"/>
    <row r="1280" s="8" customFormat="1" x14ac:dyDescent="0.25"/>
    <row r="1281" s="8" customFormat="1" x14ac:dyDescent="0.25"/>
    <row r="1282" s="8" customFormat="1" x14ac:dyDescent="0.25"/>
    <row r="1283" s="8" customFormat="1" x14ac:dyDescent="0.25"/>
    <row r="1284" s="8" customFormat="1" x14ac:dyDescent="0.25"/>
    <row r="1285" s="8" customFormat="1" x14ac:dyDescent="0.25"/>
    <row r="1286" s="8" customFormat="1" x14ac:dyDescent="0.25"/>
    <row r="1287" s="8" customFormat="1" x14ac:dyDescent="0.25"/>
    <row r="1288" s="8" customFormat="1" x14ac:dyDescent="0.25"/>
    <row r="1289" s="8" customFormat="1" x14ac:dyDescent="0.25"/>
    <row r="1290" s="8" customFormat="1" x14ac:dyDescent="0.25"/>
    <row r="1291" s="8" customFormat="1" x14ac:dyDescent="0.25"/>
    <row r="1292" s="8" customFormat="1" x14ac:dyDescent="0.25"/>
    <row r="1293" s="8" customFormat="1" x14ac:dyDescent="0.25"/>
    <row r="1294" s="8" customFormat="1" x14ac:dyDescent="0.25"/>
    <row r="1295" s="8" customFormat="1" x14ac:dyDescent="0.25"/>
    <row r="1296" s="8" customFormat="1" x14ac:dyDescent="0.25"/>
    <row r="1297" s="8" customFormat="1" x14ac:dyDescent="0.25"/>
    <row r="1298" s="8" customFormat="1" x14ac:dyDescent="0.25"/>
    <row r="1299" s="8" customFormat="1" x14ac:dyDescent="0.25"/>
    <row r="1300" s="8" customFormat="1" x14ac:dyDescent="0.25"/>
    <row r="1301" s="8" customFormat="1" x14ac:dyDescent="0.25"/>
    <row r="1302" s="8" customFormat="1" x14ac:dyDescent="0.25"/>
    <row r="1303" s="8" customFormat="1" x14ac:dyDescent="0.25"/>
    <row r="1304" s="8" customFormat="1" x14ac:dyDescent="0.25"/>
    <row r="1305" s="8" customFormat="1" x14ac:dyDescent="0.25"/>
    <row r="1306" s="8" customFormat="1" x14ac:dyDescent="0.25"/>
    <row r="1307" s="8" customFormat="1" x14ac:dyDescent="0.25"/>
    <row r="1308" s="8" customFormat="1" x14ac:dyDescent="0.25"/>
    <row r="1309" s="8" customFormat="1" x14ac:dyDescent="0.25"/>
    <row r="1310" s="8" customFormat="1" x14ac:dyDescent="0.25"/>
    <row r="1311" s="8" customFormat="1" x14ac:dyDescent="0.25"/>
    <row r="1312" s="8" customFormat="1" x14ac:dyDescent="0.25"/>
    <row r="1313" s="8" customFormat="1" x14ac:dyDescent="0.25"/>
    <row r="1314" s="8" customFormat="1" x14ac:dyDescent="0.25"/>
    <row r="1315" s="8" customFormat="1" x14ac:dyDescent="0.25"/>
    <row r="1316" s="8" customFormat="1" x14ac:dyDescent="0.25"/>
    <row r="1317" s="8" customFormat="1" x14ac:dyDescent="0.25"/>
    <row r="1318" s="8" customFormat="1" x14ac:dyDescent="0.25"/>
    <row r="1319" s="8" customFormat="1" x14ac:dyDescent="0.25"/>
    <row r="1320" s="8" customFormat="1" x14ac:dyDescent="0.25"/>
    <row r="1321" s="8" customFormat="1" x14ac:dyDescent="0.25"/>
    <row r="1322" s="8" customFormat="1" x14ac:dyDescent="0.25"/>
    <row r="1323" s="8" customFormat="1" x14ac:dyDescent="0.25"/>
    <row r="1324" s="8" customFormat="1" x14ac:dyDescent="0.25"/>
    <row r="1325" s="8" customFormat="1" x14ac:dyDescent="0.25"/>
    <row r="1326" s="8" customFormat="1" x14ac:dyDescent="0.25"/>
    <row r="1327" s="8" customFormat="1" x14ac:dyDescent="0.25"/>
    <row r="1328" s="8" customFormat="1" x14ac:dyDescent="0.25"/>
    <row r="1329" s="8" customFormat="1" x14ac:dyDescent="0.25"/>
    <row r="1330" s="8" customFormat="1" x14ac:dyDescent="0.25"/>
    <row r="1331" s="8" customFormat="1" x14ac:dyDescent="0.25"/>
    <row r="1332" s="8" customFormat="1" x14ac:dyDescent="0.25"/>
    <row r="1333" s="8" customFormat="1" x14ac:dyDescent="0.25"/>
    <row r="1334" s="8" customFormat="1" x14ac:dyDescent="0.25"/>
    <row r="1335" s="8" customFormat="1" x14ac:dyDescent="0.25"/>
    <row r="1336" s="8" customFormat="1" x14ac:dyDescent="0.25"/>
    <row r="1337" s="8" customFormat="1" x14ac:dyDescent="0.25"/>
    <row r="1338" s="8" customFormat="1" x14ac:dyDescent="0.25"/>
  </sheetData>
  <mergeCells count="17">
    <mergeCell ref="A123:D123"/>
    <mergeCell ref="A231:D231"/>
    <mergeCell ref="A284:D284"/>
    <mergeCell ref="A291:D291"/>
    <mergeCell ref="A316:D316"/>
    <mergeCell ref="A269:D269"/>
    <mergeCell ref="A274:D274"/>
    <mergeCell ref="A308:D308"/>
    <mergeCell ref="A279:D279"/>
    <mergeCell ref="A297:D297"/>
    <mergeCell ref="A1:D1"/>
    <mergeCell ref="A3:D3"/>
    <mergeCell ref="A48:D48"/>
    <mergeCell ref="B53:D53"/>
    <mergeCell ref="A60:D60"/>
    <mergeCell ref="A9:D9"/>
    <mergeCell ref="A30:D30"/>
  </mergeCells>
  <phoneticPr fontId="0" type="noConversion"/>
  <printOptions horizontalCentered="1"/>
  <pageMargins left="0.19685039370078741" right="0.19685039370078741" top="0.39370078740157483" bottom="0.59055118110236227" header="0.31496062992125984" footer="0.11811023622047245"/>
  <pageSetup paperSize="9" firstPageNumber="2" orientation="portrait" useFirstPageNumber="1" r:id="rId1"/>
  <headerFooter alignWithMargins="0">
    <oddFooter xml:space="preserve">&amp;CPage &amp;P sur &amp;N
</oddFooter>
  </headerFooter>
  <rowBreaks count="1" manualBreakCount="1">
    <brk id="230"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13"/>
  <sheetViews>
    <sheetView showGridLines="0" showZeros="0" tabSelected="1" zoomScaleNormal="100" zoomScaleSheetLayoutView="78" workbookViewId="0">
      <pane ySplit="4" topLeftCell="A5" activePane="bottomLeft" state="frozenSplit"/>
      <selection activeCell="A230" sqref="A230:IV230"/>
      <selection pane="bottomLeft" activeCell="J389" sqref="J389"/>
    </sheetView>
  </sheetViews>
  <sheetFormatPr baseColWidth="10" defaultColWidth="11.44140625" defaultRowHeight="15.6" x14ac:dyDescent="0.25"/>
  <cols>
    <col min="1" max="1" width="11.109375" style="158" customWidth="1"/>
    <col min="2" max="2" width="1.6640625" style="87" customWidth="1"/>
    <col min="3" max="3" width="5.6640625" style="88" customWidth="1"/>
    <col min="4" max="4" width="63.6640625" style="82" customWidth="1"/>
    <col min="5" max="5" width="8.6640625" style="89" customWidth="1"/>
    <col min="6" max="6" width="12.6640625" style="185" customWidth="1"/>
    <col min="7" max="16384" width="11.44140625" style="82"/>
  </cols>
  <sheetData>
    <row r="1" spans="1:6" ht="37.5" customHeight="1" x14ac:dyDescent="0.25">
      <c r="A1" s="370" t="str">
        <f>"ARTICLE 16. -  BORDEREAU "&amp; 'Page de garde'!A35:J35</f>
        <v>ARTICLE 16. -  BORDEREAU Lot n°07 : CHAUFFAGE - VENTILATION - CLIMATISATION - REGULATION</v>
      </c>
      <c r="B1" s="370"/>
      <c r="C1" s="370"/>
      <c r="D1" s="370"/>
      <c r="E1" s="370"/>
      <c r="F1" s="370"/>
    </row>
    <row r="2" spans="1:6" ht="18" customHeight="1" x14ac:dyDescent="0.25">
      <c r="A2" s="100" t="s">
        <v>142</v>
      </c>
      <c r="B2" s="83"/>
      <c r="C2" s="84"/>
      <c r="D2" s="99"/>
      <c r="E2" s="85"/>
      <c r="F2" s="174"/>
    </row>
    <row r="3" spans="1:6" ht="20.100000000000001" customHeight="1" thickBot="1" x14ac:dyDescent="0.3">
      <c r="A3" s="100"/>
      <c r="B3" s="101"/>
      <c r="C3" s="102"/>
      <c r="D3" s="258"/>
      <c r="E3" s="86"/>
      <c r="F3" s="175"/>
    </row>
    <row r="4" spans="1:6" ht="26.4" x14ac:dyDescent="0.25">
      <c r="A4" s="103" t="s">
        <v>798</v>
      </c>
      <c r="B4" s="371" t="s">
        <v>124</v>
      </c>
      <c r="C4" s="372"/>
      <c r="D4" s="373"/>
      <c r="E4" s="104" t="s">
        <v>799</v>
      </c>
      <c r="F4" s="176" t="s">
        <v>800</v>
      </c>
    </row>
    <row r="5" spans="1:6" ht="18" x14ac:dyDescent="0.25">
      <c r="A5" s="105"/>
      <c r="B5" s="308" t="s">
        <v>163</v>
      </c>
      <c r="C5" s="309"/>
      <c r="D5" s="310"/>
      <c r="E5" s="106"/>
      <c r="F5" s="177"/>
    </row>
    <row r="6" spans="1:6" x14ac:dyDescent="0.25">
      <c r="A6" s="105"/>
      <c r="B6" s="337" t="s">
        <v>244</v>
      </c>
      <c r="C6" s="338"/>
      <c r="D6" s="339"/>
      <c r="E6" s="107"/>
      <c r="F6" s="177"/>
    </row>
    <row r="7" spans="1:6" x14ac:dyDescent="0.25">
      <c r="A7" s="105"/>
      <c r="B7" s="108" t="s">
        <v>125</v>
      </c>
      <c r="C7" s="340" t="s">
        <v>245</v>
      </c>
      <c r="D7" s="341"/>
      <c r="E7" s="108"/>
      <c r="F7" s="177"/>
    </row>
    <row r="8" spans="1:6" ht="30" customHeight="1" x14ac:dyDescent="0.25">
      <c r="A8" s="186">
        <v>1</v>
      </c>
      <c r="B8" s="187"/>
      <c r="C8" s="188" t="s">
        <v>126</v>
      </c>
      <c r="D8" s="189" t="s">
        <v>790</v>
      </c>
      <c r="E8" s="190" t="s">
        <v>221</v>
      </c>
      <c r="F8" s="191"/>
    </row>
    <row r="9" spans="1:6" x14ac:dyDescent="0.25">
      <c r="A9" s="171">
        <f>IF(E9&gt;0,COUNT($A$5:A8)+1,"")</f>
        <v>2</v>
      </c>
      <c r="B9" s="187"/>
      <c r="C9" s="188" t="s">
        <v>126</v>
      </c>
      <c r="D9" s="192" t="s">
        <v>246</v>
      </c>
      <c r="E9" s="190" t="s">
        <v>221</v>
      </c>
      <c r="F9" s="191"/>
    </row>
    <row r="10" spans="1:6" x14ac:dyDescent="0.25">
      <c r="A10" s="171">
        <f>IF(E10&gt;0,COUNT($A$5:A9)+1,"")</f>
        <v>3</v>
      </c>
      <c r="B10" s="187"/>
      <c r="C10" s="188" t="s">
        <v>126</v>
      </c>
      <c r="D10" s="192" t="s">
        <v>247</v>
      </c>
      <c r="E10" s="190" t="s">
        <v>221</v>
      </c>
      <c r="F10" s="191"/>
    </row>
    <row r="11" spans="1:6" x14ac:dyDescent="0.25">
      <c r="A11" s="171">
        <f>IF(E11&gt;0,COUNT($A$5:A10)+1,"")</f>
        <v>4</v>
      </c>
      <c r="B11" s="187"/>
      <c r="C11" s="188" t="s">
        <v>126</v>
      </c>
      <c r="D11" s="192" t="s">
        <v>248</v>
      </c>
      <c r="E11" s="190" t="s">
        <v>221</v>
      </c>
      <c r="F11" s="191"/>
    </row>
    <row r="12" spans="1:6" x14ac:dyDescent="0.25">
      <c r="A12" s="171">
        <f>IF(E12&gt;0,COUNT($A$5:A11)+1,"")</f>
        <v>5</v>
      </c>
      <c r="B12" s="187"/>
      <c r="C12" s="188" t="s">
        <v>126</v>
      </c>
      <c r="D12" s="192" t="s">
        <v>249</v>
      </c>
      <c r="E12" s="190" t="s">
        <v>221</v>
      </c>
      <c r="F12" s="191"/>
    </row>
    <row r="13" spans="1:6" x14ac:dyDescent="0.25">
      <c r="A13" s="171">
        <f>IF(E13&gt;0,COUNT($A$5:A12)+1,"")</f>
        <v>6</v>
      </c>
      <c r="B13" s="187"/>
      <c r="C13" s="188" t="s">
        <v>126</v>
      </c>
      <c r="D13" s="189" t="s">
        <v>250</v>
      </c>
      <c r="E13" s="190" t="s">
        <v>221</v>
      </c>
      <c r="F13" s="191"/>
    </row>
    <row r="14" spans="1:6" x14ac:dyDescent="0.25">
      <c r="A14" s="171">
        <f>IF(E14&gt;0,COUNT($A$5:A13)+1,"")</f>
        <v>7</v>
      </c>
      <c r="B14" s="187"/>
      <c r="C14" s="188" t="s">
        <v>126</v>
      </c>
      <c r="D14" s="189" t="s">
        <v>251</v>
      </c>
      <c r="E14" s="190" t="s">
        <v>221</v>
      </c>
      <c r="F14" s="191"/>
    </row>
    <row r="15" spans="1:6" x14ac:dyDescent="0.25">
      <c r="A15" s="105" t="str">
        <f>IF(E15&gt;0,COUNT($A$5:A14)+1,"")</f>
        <v/>
      </c>
      <c r="B15" s="108"/>
      <c r="C15" s="110"/>
      <c r="D15" s="109" t="s">
        <v>252</v>
      </c>
      <c r="E15" s="108"/>
      <c r="F15" s="177"/>
    </row>
    <row r="16" spans="1:6" x14ac:dyDescent="0.25">
      <c r="A16" s="171">
        <f>IF(E16&gt;0,COUNT($A$5:A15)+1,"")</f>
        <v>8</v>
      </c>
      <c r="B16" s="187"/>
      <c r="C16" s="188" t="s">
        <v>126</v>
      </c>
      <c r="D16" s="192" t="s">
        <v>801</v>
      </c>
      <c r="E16" s="190" t="s">
        <v>129</v>
      </c>
      <c r="F16" s="191"/>
    </row>
    <row r="17" spans="1:6" ht="30" customHeight="1" x14ac:dyDescent="0.25">
      <c r="A17" s="171">
        <f>IF(E17&gt;0,COUNT($A$5:A16)+1,"")</f>
        <v>9</v>
      </c>
      <c r="B17" s="193"/>
      <c r="C17" s="367" t="s">
        <v>797</v>
      </c>
      <c r="D17" s="367"/>
      <c r="E17" s="190" t="s">
        <v>129</v>
      </c>
      <c r="F17" s="194"/>
    </row>
    <row r="18" spans="1:6" ht="30" customHeight="1" x14ac:dyDescent="0.25">
      <c r="A18" s="171">
        <f>IF(E18&gt;0,COUNT($A$5:A17)+1,"")</f>
        <v>10</v>
      </c>
      <c r="B18" s="193"/>
      <c r="C18" s="367" t="s">
        <v>727</v>
      </c>
      <c r="D18" s="367"/>
      <c r="E18" s="190" t="s">
        <v>129</v>
      </c>
      <c r="F18" s="194"/>
    </row>
    <row r="19" spans="1:6" ht="30" customHeight="1" x14ac:dyDescent="0.25">
      <c r="A19" s="171">
        <f>IF(E19&gt;0,COUNT($A$5:A18)+1,"")</f>
        <v>11</v>
      </c>
      <c r="B19" s="193"/>
      <c r="C19" s="367" t="s">
        <v>726</v>
      </c>
      <c r="D19" s="367"/>
      <c r="E19" s="190" t="s">
        <v>129</v>
      </c>
      <c r="F19" s="194"/>
    </row>
    <row r="20" spans="1:6" ht="30" customHeight="1" x14ac:dyDescent="0.25">
      <c r="A20" s="105" t="str">
        <f>IF(E20&gt;0,COUNT($A$5:A16)+1,"")</f>
        <v/>
      </c>
      <c r="B20" s="316" t="s">
        <v>1</v>
      </c>
      <c r="C20" s="317"/>
      <c r="D20" s="318"/>
      <c r="E20" s="114"/>
      <c r="F20" s="177"/>
    </row>
    <row r="21" spans="1:6" ht="30" customHeight="1" x14ac:dyDescent="0.25">
      <c r="A21" s="171">
        <f>IF(E21&gt;0,COUNT($A$5:A20)+1,"")</f>
        <v>12</v>
      </c>
      <c r="B21" s="195" t="s">
        <v>125</v>
      </c>
      <c r="C21" s="368" t="s">
        <v>858</v>
      </c>
      <c r="D21" s="369"/>
      <c r="E21" s="197" t="s">
        <v>129</v>
      </c>
      <c r="F21" s="191"/>
    </row>
    <row r="22" spans="1:6" ht="30" customHeight="1" x14ac:dyDescent="0.25">
      <c r="A22" s="171">
        <f>IF(E22&gt;0,COUNT($A$5:A21)+1,"")</f>
        <v>13</v>
      </c>
      <c r="B22" s="195" t="s">
        <v>125</v>
      </c>
      <c r="C22" s="368" t="s">
        <v>859</v>
      </c>
      <c r="D22" s="369"/>
      <c r="E22" s="197" t="s">
        <v>129</v>
      </c>
      <c r="F22" s="191"/>
    </row>
    <row r="23" spans="1:6" ht="30" customHeight="1" x14ac:dyDescent="0.25">
      <c r="A23" s="171">
        <f>IF(E23&gt;0,COUNT($A$5:A22)+1,"")</f>
        <v>14</v>
      </c>
      <c r="B23" s="195" t="s">
        <v>125</v>
      </c>
      <c r="C23" s="368" t="s">
        <v>860</v>
      </c>
      <c r="D23" s="369"/>
      <c r="E23" s="197" t="s">
        <v>129</v>
      </c>
      <c r="F23" s="191"/>
    </row>
    <row r="24" spans="1:6" ht="30" customHeight="1" x14ac:dyDescent="0.25">
      <c r="A24" s="105" t="str">
        <f>IF(E24&gt;0,COUNT($A$5:A23)+1,"")</f>
        <v/>
      </c>
      <c r="B24" s="115" t="s">
        <v>125</v>
      </c>
      <c r="C24" s="374" t="s">
        <v>861</v>
      </c>
      <c r="D24" s="375"/>
      <c r="E24" s="114"/>
      <c r="F24" s="177"/>
    </row>
    <row r="25" spans="1:6" x14ac:dyDescent="0.25">
      <c r="A25" s="105" t="str">
        <f>IF(E25&gt;0,COUNT($A$5:A24)+1,"")</f>
        <v/>
      </c>
      <c r="B25" s="118"/>
      <c r="C25" s="304" t="s">
        <v>164</v>
      </c>
      <c r="D25" s="305"/>
      <c r="E25" s="114"/>
      <c r="F25" s="177"/>
    </row>
    <row r="26" spans="1:6" x14ac:dyDescent="0.25">
      <c r="A26" s="171">
        <f>IF(E26&gt;0,COUNT($A$5:A25)+1,"")</f>
        <v>15</v>
      </c>
      <c r="B26" s="196"/>
      <c r="C26" s="203" t="s">
        <v>126</v>
      </c>
      <c r="D26" s="196" t="s">
        <v>165</v>
      </c>
      <c r="E26" s="197" t="s">
        <v>123</v>
      </c>
      <c r="F26" s="191"/>
    </row>
    <row r="27" spans="1:6" x14ac:dyDescent="0.25">
      <c r="A27" s="171">
        <f>IF(E27&gt;0,COUNT($A$5:A26)+1,"")</f>
        <v>16</v>
      </c>
      <c r="B27" s="196"/>
      <c r="C27" s="203" t="s">
        <v>126</v>
      </c>
      <c r="D27" s="196" t="s">
        <v>166</v>
      </c>
      <c r="E27" s="197" t="s">
        <v>123</v>
      </c>
      <c r="F27" s="191"/>
    </row>
    <row r="28" spans="1:6" x14ac:dyDescent="0.25">
      <c r="A28" s="171">
        <f>IF(E28&gt;0,COUNT($A$5:A27)+1,"")</f>
        <v>17</v>
      </c>
      <c r="B28" s="196"/>
      <c r="C28" s="203" t="s">
        <v>126</v>
      </c>
      <c r="D28" s="196" t="s">
        <v>339</v>
      </c>
      <c r="E28" s="197" t="s">
        <v>123</v>
      </c>
      <c r="F28" s="191"/>
    </row>
    <row r="29" spans="1:6" x14ac:dyDescent="0.25">
      <c r="A29" s="105" t="str">
        <f>IF(E29&gt;0,COUNT($A$5:A28)+1,"")</f>
        <v/>
      </c>
      <c r="B29" s="118"/>
      <c r="C29" s="304" t="s">
        <v>340</v>
      </c>
      <c r="D29" s="344"/>
      <c r="E29" s="114"/>
      <c r="F29" s="177"/>
    </row>
    <row r="30" spans="1:6" x14ac:dyDescent="0.25">
      <c r="A30" s="171">
        <f>IF(E30&gt;0,COUNT($A$5:A29)+1,"")</f>
        <v>18</v>
      </c>
      <c r="B30" s="196"/>
      <c r="C30" s="203" t="s">
        <v>126</v>
      </c>
      <c r="D30" s="196" t="s">
        <v>168</v>
      </c>
      <c r="E30" s="197" t="s">
        <v>123</v>
      </c>
      <c r="F30" s="191"/>
    </row>
    <row r="31" spans="1:6" x14ac:dyDescent="0.25">
      <c r="A31" s="171">
        <f>IF(E31&gt;0,COUNT($A$5:A30)+1,"")</f>
        <v>19</v>
      </c>
      <c r="B31" s="196"/>
      <c r="C31" s="203" t="s">
        <v>126</v>
      </c>
      <c r="D31" s="196" t="s">
        <v>169</v>
      </c>
      <c r="E31" s="197" t="s">
        <v>123</v>
      </c>
      <c r="F31" s="191"/>
    </row>
    <row r="32" spans="1:6" x14ac:dyDescent="0.25">
      <c r="A32" s="171">
        <f>IF(E32&gt;0,COUNT($A$5:A31)+1,"")</f>
        <v>20</v>
      </c>
      <c r="B32" s="196"/>
      <c r="C32" s="203" t="s">
        <v>126</v>
      </c>
      <c r="D32" s="196" t="s">
        <v>339</v>
      </c>
      <c r="E32" s="197" t="s">
        <v>123</v>
      </c>
      <c r="F32" s="191"/>
    </row>
    <row r="33" spans="1:6" x14ac:dyDescent="0.25">
      <c r="A33" s="105" t="str">
        <f>IF(E33&gt;0,COUNT($A$5:A32)+1,"")</f>
        <v/>
      </c>
      <c r="B33" s="118"/>
      <c r="C33" s="304" t="s">
        <v>170</v>
      </c>
      <c r="D33" s="344"/>
      <c r="E33" s="114"/>
      <c r="F33" s="177"/>
    </row>
    <row r="34" spans="1:6" x14ac:dyDescent="0.25">
      <c r="A34" s="171">
        <f>IF(E34&gt;0,COUNT($A$5:A33)+1,"")</f>
        <v>21</v>
      </c>
      <c r="B34" s="196"/>
      <c r="C34" s="203" t="s">
        <v>126</v>
      </c>
      <c r="D34" s="196" t="s">
        <v>171</v>
      </c>
      <c r="E34" s="197" t="s">
        <v>123</v>
      </c>
      <c r="F34" s="191"/>
    </row>
    <row r="35" spans="1:6" x14ac:dyDescent="0.25">
      <c r="A35" s="171">
        <f>IF(E35&gt;0,COUNT($A$5:A34)+1,"")</f>
        <v>22</v>
      </c>
      <c r="B35" s="196"/>
      <c r="C35" s="203" t="s">
        <v>126</v>
      </c>
      <c r="D35" s="196" t="s">
        <v>172</v>
      </c>
      <c r="E35" s="197" t="s">
        <v>123</v>
      </c>
      <c r="F35" s="191"/>
    </row>
    <row r="36" spans="1:6" x14ac:dyDescent="0.25">
      <c r="A36" s="171">
        <f>IF(E36&gt;0,COUNT($A$5:A35)+1,"")</f>
        <v>23</v>
      </c>
      <c r="B36" s="196"/>
      <c r="C36" s="203" t="s">
        <v>126</v>
      </c>
      <c r="D36" s="196" t="s">
        <v>341</v>
      </c>
      <c r="E36" s="197" t="s">
        <v>123</v>
      </c>
      <c r="F36" s="191"/>
    </row>
    <row r="37" spans="1:6" ht="30" customHeight="1" x14ac:dyDescent="0.25">
      <c r="A37" s="171">
        <f>IF(E37&gt;0,COUNT($A$5:A36)+1,"")</f>
        <v>24</v>
      </c>
      <c r="B37" s="195" t="s">
        <v>125</v>
      </c>
      <c r="C37" s="332" t="s">
        <v>721</v>
      </c>
      <c r="D37" s="297"/>
      <c r="E37" s="197" t="s">
        <v>173</v>
      </c>
      <c r="F37" s="191"/>
    </row>
    <row r="38" spans="1:6" ht="30" customHeight="1" x14ac:dyDescent="0.25">
      <c r="A38" s="105" t="str">
        <f>IF(E38&gt;0,COUNT($A$5:A37)+1,"")</f>
        <v/>
      </c>
      <c r="B38" s="115" t="s">
        <v>125</v>
      </c>
      <c r="C38" s="298" t="s">
        <v>640</v>
      </c>
      <c r="D38" s="299"/>
      <c r="E38" s="114"/>
      <c r="F38" s="177"/>
    </row>
    <row r="39" spans="1:6" x14ac:dyDescent="0.25">
      <c r="A39" s="171">
        <f>IF(E39&gt;0,COUNT($A$5:A38)+1,"")</f>
        <v>25</v>
      </c>
      <c r="B39" s="196"/>
      <c r="C39" s="203" t="s">
        <v>126</v>
      </c>
      <c r="D39" s="196" t="s">
        <v>174</v>
      </c>
      <c r="E39" s="197" t="s">
        <v>123</v>
      </c>
      <c r="F39" s="191"/>
    </row>
    <row r="40" spans="1:6" x14ac:dyDescent="0.25">
      <c r="A40" s="171">
        <f>IF(E40&gt;0,COUNT($A$5:A39)+1,"")</f>
        <v>26</v>
      </c>
      <c r="B40" s="196"/>
      <c r="C40" s="203" t="s">
        <v>126</v>
      </c>
      <c r="D40" s="196" t="s">
        <v>175</v>
      </c>
      <c r="E40" s="197" t="s">
        <v>123</v>
      </c>
      <c r="F40" s="191"/>
    </row>
    <row r="41" spans="1:6" x14ac:dyDescent="0.25">
      <c r="A41" s="171">
        <f>IF(E41&gt;0,COUNT($A$5:A40)+1,"")</f>
        <v>27</v>
      </c>
      <c r="B41" s="196"/>
      <c r="C41" s="203" t="s">
        <v>126</v>
      </c>
      <c r="D41" s="196" t="s">
        <v>176</v>
      </c>
      <c r="E41" s="197" t="s">
        <v>123</v>
      </c>
      <c r="F41" s="191"/>
    </row>
    <row r="42" spans="1:6" x14ac:dyDescent="0.25">
      <c r="A42" s="113"/>
      <c r="B42" s="118"/>
      <c r="C42" s="119"/>
      <c r="D42" s="117"/>
      <c r="E42" s="112"/>
      <c r="F42" s="219"/>
    </row>
    <row r="43" spans="1:6" ht="30" customHeight="1" x14ac:dyDescent="0.25">
      <c r="A43" s="105" t="str">
        <f>IF(E43&gt;0,COUNT($A$5:A41)+1,"")</f>
        <v/>
      </c>
      <c r="B43" s="316" t="s">
        <v>704</v>
      </c>
      <c r="C43" s="317"/>
      <c r="D43" s="318"/>
      <c r="E43" s="114"/>
      <c r="F43" s="177"/>
    </row>
    <row r="44" spans="1:6" x14ac:dyDescent="0.25">
      <c r="A44" s="105" t="str">
        <f>IF(E44&gt;0,COUNT($A$5:A43)+1,"")</f>
        <v/>
      </c>
      <c r="B44" s="259"/>
      <c r="C44" s="120" t="s">
        <v>177</v>
      </c>
      <c r="D44" s="260"/>
      <c r="E44" s="114"/>
      <c r="F44" s="177"/>
    </row>
    <row r="45" spans="1:6" ht="30" customHeight="1" x14ac:dyDescent="0.25">
      <c r="A45" s="105" t="str">
        <f>IF(E45&gt;0,COUNT($A$5:A44)+1,"")</f>
        <v/>
      </c>
      <c r="B45" s="121" t="s">
        <v>125</v>
      </c>
      <c r="C45" s="304" t="s">
        <v>791</v>
      </c>
      <c r="D45" s="305"/>
      <c r="E45" s="114"/>
      <c r="F45" s="177"/>
    </row>
    <row r="46" spans="1:6" x14ac:dyDescent="0.25">
      <c r="A46" s="105" t="str">
        <f>IF(E46&gt;0,COUNT($A$5:A45)+1,"")</f>
        <v/>
      </c>
      <c r="B46" s="118"/>
      <c r="C46" s="304" t="s">
        <v>181</v>
      </c>
      <c r="D46" s="305"/>
      <c r="E46" s="114"/>
      <c r="F46" s="177"/>
    </row>
    <row r="47" spans="1:6" x14ac:dyDescent="0.25">
      <c r="A47" s="171">
        <f>IF(E47&gt;0,COUNT($A$5:A46)+1,"")</f>
        <v>28</v>
      </c>
      <c r="B47" s="196"/>
      <c r="C47" s="203" t="s">
        <v>126</v>
      </c>
      <c r="D47" s="196" t="s">
        <v>178</v>
      </c>
      <c r="E47" s="197" t="s">
        <v>123</v>
      </c>
      <c r="F47" s="191"/>
    </row>
    <row r="48" spans="1:6" x14ac:dyDescent="0.25">
      <c r="A48" s="171">
        <f>IF(E48&gt;0,COUNT($A$5:A47)+1,"")</f>
        <v>29</v>
      </c>
      <c r="B48" s="196"/>
      <c r="C48" s="203" t="s">
        <v>126</v>
      </c>
      <c r="D48" s="196" t="s">
        <v>179</v>
      </c>
      <c r="E48" s="197" t="s">
        <v>123</v>
      </c>
      <c r="F48" s="191"/>
    </row>
    <row r="49" spans="1:6" x14ac:dyDescent="0.25">
      <c r="A49" s="171">
        <f>IF(E49&gt;0,COUNT($A$5:A48)+1,"")</f>
        <v>30</v>
      </c>
      <c r="B49" s="196"/>
      <c r="C49" s="203" t="s">
        <v>126</v>
      </c>
      <c r="D49" s="196" t="s">
        <v>182</v>
      </c>
      <c r="E49" s="197" t="s">
        <v>123</v>
      </c>
      <c r="F49" s="191"/>
    </row>
    <row r="50" spans="1:6" x14ac:dyDescent="0.25">
      <c r="A50" s="171">
        <f>IF(E50&gt;0,COUNT($A$5:A49)+1,"")</f>
        <v>31</v>
      </c>
      <c r="B50" s="196"/>
      <c r="C50" s="203" t="s">
        <v>126</v>
      </c>
      <c r="D50" s="196" t="s">
        <v>183</v>
      </c>
      <c r="E50" s="197" t="s">
        <v>123</v>
      </c>
      <c r="F50" s="191"/>
    </row>
    <row r="51" spans="1:6" x14ac:dyDescent="0.25">
      <c r="A51" s="171">
        <f>IF(E51&gt;0,COUNT($A$5:A50)+1,"")</f>
        <v>32</v>
      </c>
      <c r="B51" s="196"/>
      <c r="C51" s="203" t="s">
        <v>126</v>
      </c>
      <c r="D51" s="204" t="s">
        <v>342</v>
      </c>
      <c r="E51" s="197" t="s">
        <v>123</v>
      </c>
      <c r="F51" s="191"/>
    </row>
    <row r="52" spans="1:6" x14ac:dyDescent="0.25">
      <c r="A52" s="171">
        <f>IF(E52&gt;0,COUNT($A$5:A51)+1,"")</f>
        <v>33</v>
      </c>
      <c r="B52" s="196"/>
      <c r="C52" s="203" t="s">
        <v>126</v>
      </c>
      <c r="D52" s="204" t="s">
        <v>343</v>
      </c>
      <c r="E52" s="197" t="s">
        <v>123</v>
      </c>
      <c r="F52" s="191"/>
    </row>
    <row r="53" spans="1:6" x14ac:dyDescent="0.25">
      <c r="A53" s="171">
        <f>IF(E53&gt;0,COUNT($A$5:A52)+1,"")</f>
        <v>34</v>
      </c>
      <c r="B53" s="196"/>
      <c r="C53" s="203" t="s">
        <v>126</v>
      </c>
      <c r="D53" s="204" t="s">
        <v>344</v>
      </c>
      <c r="E53" s="197" t="s">
        <v>123</v>
      </c>
      <c r="F53" s="191"/>
    </row>
    <row r="54" spans="1:6" x14ac:dyDescent="0.25">
      <c r="A54" s="171">
        <f>IF(E54&gt;0,COUNT($A$5:A53)+1,"")</f>
        <v>35</v>
      </c>
      <c r="B54" s="196"/>
      <c r="C54" s="203"/>
      <c r="D54" s="204" t="s">
        <v>345</v>
      </c>
      <c r="E54" s="197" t="s">
        <v>123</v>
      </c>
      <c r="F54" s="191"/>
    </row>
    <row r="55" spans="1:6" x14ac:dyDescent="0.25">
      <c r="A55" s="171">
        <f>IF(E55&gt;0,COUNT($A$5:A54)+1,"")</f>
        <v>36</v>
      </c>
      <c r="B55" s="196"/>
      <c r="C55" s="203" t="s">
        <v>126</v>
      </c>
      <c r="D55" s="196" t="s">
        <v>184</v>
      </c>
      <c r="E55" s="197" t="s">
        <v>123</v>
      </c>
      <c r="F55" s="191"/>
    </row>
    <row r="56" spans="1:6" x14ac:dyDescent="0.25">
      <c r="A56" s="171">
        <f>IF(E56&gt;0,COUNT($A$5:A55)+1,"")</f>
        <v>37</v>
      </c>
      <c r="B56" s="196"/>
      <c r="C56" s="203" t="s">
        <v>126</v>
      </c>
      <c r="D56" s="196" t="s">
        <v>185</v>
      </c>
      <c r="E56" s="197" t="s">
        <v>123</v>
      </c>
      <c r="F56" s="191"/>
    </row>
    <row r="57" spans="1:6" x14ac:dyDescent="0.25">
      <c r="A57" s="171">
        <f>IF(E57&gt;0,COUNT($A$5:A56)+1,"")</f>
        <v>38</v>
      </c>
      <c r="B57" s="196"/>
      <c r="C57" s="203" t="s">
        <v>126</v>
      </c>
      <c r="D57" s="196" t="s">
        <v>186</v>
      </c>
      <c r="E57" s="197" t="s">
        <v>123</v>
      </c>
      <c r="F57" s="191"/>
    </row>
    <row r="58" spans="1:6" x14ac:dyDescent="0.25">
      <c r="A58" s="171">
        <f>IF(E58&gt;0,COUNT($A$5:A57)+1,"")</f>
        <v>39</v>
      </c>
      <c r="B58" s="196"/>
      <c r="C58" s="203" t="s">
        <v>126</v>
      </c>
      <c r="D58" s="196" t="s">
        <v>187</v>
      </c>
      <c r="E58" s="197" t="s">
        <v>123</v>
      </c>
      <c r="F58" s="191"/>
    </row>
    <row r="59" spans="1:6" x14ac:dyDescent="0.25">
      <c r="A59" s="171">
        <f>IF(E59&gt;0,COUNT($A$5:A58)+1,"")</f>
        <v>40</v>
      </c>
      <c r="B59" s="196"/>
      <c r="C59" s="203" t="s">
        <v>126</v>
      </c>
      <c r="D59" s="196" t="s">
        <v>188</v>
      </c>
      <c r="E59" s="197" t="s">
        <v>123</v>
      </c>
      <c r="F59" s="191"/>
    </row>
    <row r="60" spans="1:6" x14ac:dyDescent="0.25">
      <c r="A60" s="171">
        <f>IF(E60&gt;0,COUNT($A$5:A59)+1,"")</f>
        <v>41</v>
      </c>
      <c r="B60" s="196"/>
      <c r="C60" s="203" t="s">
        <v>126</v>
      </c>
      <c r="D60" s="196" t="s">
        <v>189</v>
      </c>
      <c r="E60" s="197" t="s">
        <v>123</v>
      </c>
      <c r="F60" s="191"/>
    </row>
    <row r="61" spans="1:6" x14ac:dyDescent="0.25">
      <c r="A61" s="171">
        <f>IF(E61&gt;0,COUNT($A$5:A60)+1,"")</f>
        <v>42</v>
      </c>
      <c r="B61" s="196"/>
      <c r="C61" s="203" t="s">
        <v>126</v>
      </c>
      <c r="D61" s="196" t="s">
        <v>190</v>
      </c>
      <c r="E61" s="197" t="s">
        <v>123</v>
      </c>
      <c r="F61" s="191"/>
    </row>
    <row r="62" spans="1:6" x14ac:dyDescent="0.25">
      <c r="A62" s="171">
        <f>IF(E62&gt;0,COUNT($A$5:A61)+1,"")</f>
        <v>43</v>
      </c>
      <c r="B62" s="196"/>
      <c r="C62" s="203" t="s">
        <v>126</v>
      </c>
      <c r="D62" s="196" t="s">
        <v>191</v>
      </c>
      <c r="E62" s="197" t="s">
        <v>123</v>
      </c>
      <c r="F62" s="191"/>
    </row>
    <row r="63" spans="1:6" x14ac:dyDescent="0.25">
      <c r="A63" s="105"/>
      <c r="B63" s="118"/>
      <c r="C63" s="298" t="s">
        <v>502</v>
      </c>
      <c r="D63" s="299"/>
      <c r="E63" s="114"/>
      <c r="F63" s="177"/>
    </row>
    <row r="64" spans="1:6" x14ac:dyDescent="0.25">
      <c r="A64" s="171">
        <f>IF(E64&gt;0,COUNT($A$5:A63)+1,"")</f>
        <v>44</v>
      </c>
      <c r="B64" s="196"/>
      <c r="C64" s="203" t="s">
        <v>126</v>
      </c>
      <c r="D64" s="204" t="s">
        <v>346</v>
      </c>
      <c r="E64" s="197" t="s">
        <v>123</v>
      </c>
      <c r="F64" s="191"/>
    </row>
    <row r="65" spans="1:6" x14ac:dyDescent="0.25">
      <c r="A65" s="171">
        <f>IF(E65&gt;0,COUNT($A$5:A64)+1,"")</f>
        <v>45</v>
      </c>
      <c r="B65" s="196"/>
      <c r="C65" s="203" t="s">
        <v>126</v>
      </c>
      <c r="D65" s="204" t="s">
        <v>192</v>
      </c>
      <c r="E65" s="197" t="s">
        <v>123</v>
      </c>
      <c r="F65" s="191"/>
    </row>
    <row r="66" spans="1:6" x14ac:dyDescent="0.25">
      <c r="A66" s="171">
        <f>IF(E66&gt;0,COUNT($A$5:A65)+1,"")</f>
        <v>46</v>
      </c>
      <c r="B66" s="196"/>
      <c r="C66" s="203" t="s">
        <v>126</v>
      </c>
      <c r="D66" s="204" t="s">
        <v>193</v>
      </c>
      <c r="E66" s="197" t="s">
        <v>123</v>
      </c>
      <c r="F66" s="191"/>
    </row>
    <row r="67" spans="1:6" x14ac:dyDescent="0.25">
      <c r="A67" s="171">
        <f>IF(E67&gt;0,COUNT($A$5:A66)+1,"")</f>
        <v>47</v>
      </c>
      <c r="B67" s="196"/>
      <c r="C67" s="203" t="s">
        <v>126</v>
      </c>
      <c r="D67" s="204" t="s">
        <v>194</v>
      </c>
      <c r="E67" s="197" t="s">
        <v>123</v>
      </c>
      <c r="F67" s="191"/>
    </row>
    <row r="68" spans="1:6" x14ac:dyDescent="0.25">
      <c r="A68" s="171">
        <f>IF(E68&gt;0,COUNT($A$5:A67)+1,"")</f>
        <v>48</v>
      </c>
      <c r="B68" s="196"/>
      <c r="C68" s="203" t="s">
        <v>126</v>
      </c>
      <c r="D68" s="204" t="s">
        <v>195</v>
      </c>
      <c r="E68" s="197" t="s">
        <v>123</v>
      </c>
      <c r="F68" s="191"/>
    </row>
    <row r="69" spans="1:6" x14ac:dyDescent="0.25">
      <c r="A69" s="171">
        <f>IF(E69&gt;0,COUNT($A$5:A68)+1,"")</f>
        <v>49</v>
      </c>
      <c r="B69" s="196"/>
      <c r="C69" s="203" t="s">
        <v>126</v>
      </c>
      <c r="D69" s="204" t="s">
        <v>347</v>
      </c>
      <c r="E69" s="197" t="s">
        <v>123</v>
      </c>
      <c r="F69" s="191"/>
    </row>
    <row r="70" spans="1:6" x14ac:dyDescent="0.25">
      <c r="A70" s="171">
        <f>IF(E70&gt;0,COUNT($A$5:A69)+1,"")</f>
        <v>50</v>
      </c>
      <c r="B70" s="196"/>
      <c r="C70" s="203" t="s">
        <v>126</v>
      </c>
      <c r="D70" s="204" t="s">
        <v>196</v>
      </c>
      <c r="E70" s="197" t="s">
        <v>123</v>
      </c>
      <c r="F70" s="191"/>
    </row>
    <row r="71" spans="1:6" x14ac:dyDescent="0.25">
      <c r="A71" s="171">
        <f>IF(E71&gt;0,COUNT($A$5:A70)+1,"")</f>
        <v>51</v>
      </c>
      <c r="B71" s="196"/>
      <c r="C71" s="203" t="s">
        <v>126</v>
      </c>
      <c r="D71" s="204" t="s">
        <v>197</v>
      </c>
      <c r="E71" s="197" t="s">
        <v>123</v>
      </c>
      <c r="F71" s="191"/>
    </row>
    <row r="72" spans="1:6" x14ac:dyDescent="0.25">
      <c r="A72" s="171">
        <f>IF(E72&gt;0,COUNT($A$5:A71)+1,"")</f>
        <v>52</v>
      </c>
      <c r="B72" s="196"/>
      <c r="C72" s="203" t="s">
        <v>126</v>
      </c>
      <c r="D72" s="204" t="s">
        <v>348</v>
      </c>
      <c r="E72" s="197" t="s">
        <v>123</v>
      </c>
      <c r="F72" s="191"/>
    </row>
    <row r="73" spans="1:6" x14ac:dyDescent="0.25">
      <c r="A73" s="171">
        <f>IF(E73&gt;0,COUNT($A$5:A72)+1,"")</f>
        <v>53</v>
      </c>
      <c r="B73" s="196"/>
      <c r="C73" s="203" t="s">
        <v>126</v>
      </c>
      <c r="D73" s="204" t="s">
        <v>349</v>
      </c>
      <c r="E73" s="197" t="s">
        <v>123</v>
      </c>
      <c r="F73" s="191"/>
    </row>
    <row r="74" spans="1:6" x14ac:dyDescent="0.25">
      <c r="A74" s="105" t="str">
        <f>IF(E74&gt;0,COUNT($A$5:A73)+1,"")</f>
        <v/>
      </c>
      <c r="B74" s="122"/>
      <c r="C74" s="329" t="s">
        <v>352</v>
      </c>
      <c r="D74" s="330"/>
      <c r="E74" s="123"/>
      <c r="F74" s="177"/>
    </row>
    <row r="75" spans="1:6" ht="30" customHeight="1" x14ac:dyDescent="0.25">
      <c r="A75" s="105" t="str">
        <f>IF(E75&gt;0,COUNT($A$5:A74)+1,"")</f>
        <v/>
      </c>
      <c r="B75" s="122" t="s">
        <v>125</v>
      </c>
      <c r="C75" s="298" t="s">
        <v>353</v>
      </c>
      <c r="D75" s="299"/>
      <c r="E75" s="123"/>
      <c r="F75" s="177"/>
    </row>
    <row r="76" spans="1:6" x14ac:dyDescent="0.25">
      <c r="A76" s="171">
        <f>IF(E76&gt;0,COUNT($A$5:A75)+1,"")</f>
        <v>54</v>
      </c>
      <c r="B76" s="205"/>
      <c r="C76" s="267" t="s">
        <v>126</v>
      </c>
      <c r="D76" s="204" t="s">
        <v>262</v>
      </c>
      <c r="E76" s="206" t="s">
        <v>123</v>
      </c>
      <c r="F76" s="191"/>
    </row>
    <row r="77" spans="1:6" x14ac:dyDescent="0.25">
      <c r="A77" s="171">
        <f>IF(E77&gt;0,COUNT($A$5:A76)+1,"")</f>
        <v>55</v>
      </c>
      <c r="B77" s="205"/>
      <c r="C77" s="267" t="s">
        <v>126</v>
      </c>
      <c r="D77" s="204" t="s">
        <v>263</v>
      </c>
      <c r="E77" s="206" t="s">
        <v>123</v>
      </c>
      <c r="F77" s="191"/>
    </row>
    <row r="78" spans="1:6" x14ac:dyDescent="0.25">
      <c r="A78" s="171">
        <f>IF(E78&gt;0,COUNT($A$5:A77)+1,"")</f>
        <v>56</v>
      </c>
      <c r="B78" s="205"/>
      <c r="C78" s="267" t="s">
        <v>126</v>
      </c>
      <c r="D78" s="204" t="s">
        <v>264</v>
      </c>
      <c r="E78" s="206" t="s">
        <v>123</v>
      </c>
      <c r="F78" s="191"/>
    </row>
    <row r="79" spans="1:6" x14ac:dyDescent="0.25">
      <c r="A79" s="171">
        <f>IF(E79&gt;0,COUNT($A$5:A78)+1,"")</f>
        <v>57</v>
      </c>
      <c r="B79" s="205"/>
      <c r="C79" s="267" t="s">
        <v>126</v>
      </c>
      <c r="D79" s="204" t="s">
        <v>267</v>
      </c>
      <c r="E79" s="206" t="s">
        <v>123</v>
      </c>
      <c r="F79" s="191"/>
    </row>
    <row r="80" spans="1:6" x14ac:dyDescent="0.25">
      <c r="A80" s="105" t="str">
        <f>IF(E80&gt;0,COUNT($A$5:A79)+1,"")</f>
        <v/>
      </c>
      <c r="B80" s="124"/>
      <c r="C80" s="329" t="s">
        <v>503</v>
      </c>
      <c r="D80" s="330"/>
      <c r="E80" s="123"/>
      <c r="F80" s="177"/>
    </row>
    <row r="81" spans="1:6" ht="30" customHeight="1" x14ac:dyDescent="0.25">
      <c r="A81" s="105" t="str">
        <f>IF(E81&gt;0,COUNT($A$5:A80)+1,"")</f>
        <v/>
      </c>
      <c r="B81" s="122" t="s">
        <v>125</v>
      </c>
      <c r="C81" s="298" t="s">
        <v>802</v>
      </c>
      <c r="D81" s="299"/>
      <c r="E81" s="123"/>
      <c r="F81" s="177"/>
    </row>
    <row r="82" spans="1:6" x14ac:dyDescent="0.25">
      <c r="A82" s="171">
        <f>IF(E82&gt;0,COUNT($A$5:A81)+1,"")</f>
        <v>58</v>
      </c>
      <c r="B82" s="205"/>
      <c r="C82" s="267" t="s">
        <v>126</v>
      </c>
      <c r="D82" s="204" t="s">
        <v>504</v>
      </c>
      <c r="E82" s="206" t="s">
        <v>123</v>
      </c>
      <c r="F82" s="191"/>
    </row>
    <row r="83" spans="1:6" x14ac:dyDescent="0.25">
      <c r="A83" s="171">
        <f>IF(E83&gt;0,COUNT($A$5:A82)+1,"")</f>
        <v>59</v>
      </c>
      <c r="B83" s="205"/>
      <c r="C83" s="267" t="s">
        <v>126</v>
      </c>
      <c r="D83" s="204" t="s">
        <v>505</v>
      </c>
      <c r="E83" s="206" t="s">
        <v>123</v>
      </c>
      <c r="F83" s="191"/>
    </row>
    <row r="84" spans="1:6" x14ac:dyDescent="0.25">
      <c r="A84" s="171">
        <f>IF(E84&gt;0,COUNT($A$5:A83)+1,"")</f>
        <v>60</v>
      </c>
      <c r="B84" s="205"/>
      <c r="C84" s="267" t="s">
        <v>126</v>
      </c>
      <c r="D84" s="204" t="s">
        <v>354</v>
      </c>
      <c r="E84" s="206" t="s">
        <v>123</v>
      </c>
      <c r="F84" s="191"/>
    </row>
    <row r="85" spans="1:6" x14ac:dyDescent="0.25">
      <c r="A85" s="171">
        <f>IF(E85&gt;0,COUNT($A$5:A84)+1,"")</f>
        <v>61</v>
      </c>
      <c r="B85" s="205"/>
      <c r="C85" s="267" t="s">
        <v>126</v>
      </c>
      <c r="D85" s="204" t="s">
        <v>506</v>
      </c>
      <c r="E85" s="206" t="s">
        <v>123</v>
      </c>
      <c r="F85" s="191"/>
    </row>
    <row r="86" spans="1:6" x14ac:dyDescent="0.25">
      <c r="A86" s="171">
        <f>IF(E86&gt;0,COUNT($A$5:A85)+1,"")</f>
        <v>62</v>
      </c>
      <c r="B86" s="205"/>
      <c r="C86" s="267" t="s">
        <v>126</v>
      </c>
      <c r="D86" s="204" t="s">
        <v>350</v>
      </c>
      <c r="E86" s="206" t="s">
        <v>123</v>
      </c>
      <c r="F86" s="191"/>
    </row>
    <row r="87" spans="1:6" x14ac:dyDescent="0.25">
      <c r="A87" s="171">
        <f>IF(E87&gt;0,COUNT($A$5:A86)+1,"")</f>
        <v>63</v>
      </c>
      <c r="B87" s="205"/>
      <c r="C87" s="267" t="s">
        <v>126</v>
      </c>
      <c r="D87" s="204" t="s">
        <v>507</v>
      </c>
      <c r="E87" s="206" t="s">
        <v>123</v>
      </c>
      <c r="F87" s="191"/>
    </row>
    <row r="88" spans="1:6" x14ac:dyDescent="0.25">
      <c r="A88" s="171">
        <f>IF(E88&gt;0,COUNT($A$5:A87)+1,"")</f>
        <v>64</v>
      </c>
      <c r="B88" s="205"/>
      <c r="C88" s="267" t="s">
        <v>126</v>
      </c>
      <c r="D88" s="204" t="s">
        <v>355</v>
      </c>
      <c r="E88" s="206" t="s">
        <v>123</v>
      </c>
      <c r="F88" s="191"/>
    </row>
    <row r="89" spans="1:6" x14ac:dyDescent="0.25">
      <c r="A89" s="171">
        <f>IF(E89&gt;0,COUNT($A$5:A88)+1,"")</f>
        <v>65</v>
      </c>
      <c r="B89" s="205"/>
      <c r="C89" s="267" t="s">
        <v>126</v>
      </c>
      <c r="D89" s="204" t="s">
        <v>262</v>
      </c>
      <c r="E89" s="206" t="s">
        <v>123</v>
      </c>
      <c r="F89" s="191"/>
    </row>
    <row r="90" spans="1:6" x14ac:dyDescent="0.25">
      <c r="A90" s="171">
        <f>IF(E90&gt;0,COUNT($A$5:A89)+1,"")</f>
        <v>66</v>
      </c>
      <c r="B90" s="205"/>
      <c r="C90" s="267" t="s">
        <v>126</v>
      </c>
      <c r="D90" s="204" t="s">
        <v>263</v>
      </c>
      <c r="E90" s="206" t="s">
        <v>123</v>
      </c>
      <c r="F90" s="191"/>
    </row>
    <row r="91" spans="1:6" x14ac:dyDescent="0.25">
      <c r="A91" s="105" t="str">
        <f>IF(E91&gt;0,COUNT($A$5:A90)+1,"")</f>
        <v/>
      </c>
      <c r="B91" s="122"/>
      <c r="C91" s="329" t="s">
        <v>356</v>
      </c>
      <c r="D91" s="330"/>
      <c r="E91" s="123"/>
      <c r="F91" s="177"/>
    </row>
    <row r="92" spans="1:6" x14ac:dyDescent="0.25">
      <c r="A92" s="105" t="str">
        <f>IF(E92&gt;0,COUNT($A$5:A91)+1,"")</f>
        <v/>
      </c>
      <c r="B92" s="122" t="s">
        <v>125</v>
      </c>
      <c r="C92" s="298" t="s">
        <v>357</v>
      </c>
      <c r="D92" s="299"/>
      <c r="E92" s="123"/>
      <c r="F92" s="177"/>
    </row>
    <row r="93" spans="1:6" x14ac:dyDescent="0.25">
      <c r="A93" s="171">
        <f>IF(E93&gt;0,COUNT($A$5:A92)+1,"")</f>
        <v>67</v>
      </c>
      <c r="B93" s="205"/>
      <c r="C93" s="207" t="s">
        <v>126</v>
      </c>
      <c r="D93" s="204" t="s">
        <v>350</v>
      </c>
      <c r="E93" s="206" t="s">
        <v>123</v>
      </c>
      <c r="F93" s="191"/>
    </row>
    <row r="94" spans="1:6" x14ac:dyDescent="0.25">
      <c r="A94" s="171">
        <f>IF(E94&gt;0,COUNT($A$5:A93)+1,"")</f>
        <v>68</v>
      </c>
      <c r="B94" s="205"/>
      <c r="C94" s="207" t="s">
        <v>126</v>
      </c>
      <c r="D94" s="204" t="s">
        <v>351</v>
      </c>
      <c r="E94" s="206" t="s">
        <v>123</v>
      </c>
      <c r="F94" s="191"/>
    </row>
    <row r="95" spans="1:6" x14ac:dyDescent="0.25">
      <c r="A95" s="171">
        <f>IF(E95&gt;0,COUNT($A$5:A94)+1,"")</f>
        <v>69</v>
      </c>
      <c r="B95" s="205"/>
      <c r="C95" s="207" t="s">
        <v>126</v>
      </c>
      <c r="D95" s="204" t="s">
        <v>262</v>
      </c>
      <c r="E95" s="206" t="s">
        <v>123</v>
      </c>
      <c r="F95" s="191"/>
    </row>
    <row r="96" spans="1:6" x14ac:dyDescent="0.25">
      <c r="A96" s="171">
        <f>IF(E96&gt;0,COUNT($A$5:A95)+1,"")</f>
        <v>70</v>
      </c>
      <c r="B96" s="205"/>
      <c r="C96" s="207" t="s">
        <v>126</v>
      </c>
      <c r="D96" s="204" t="s">
        <v>263</v>
      </c>
      <c r="E96" s="206" t="s">
        <v>123</v>
      </c>
      <c r="F96" s="191"/>
    </row>
    <row r="97" spans="1:6" x14ac:dyDescent="0.25">
      <c r="A97" s="171">
        <f>IF(E97&gt;0,COUNT($A$5:A96)+1,"")</f>
        <v>71</v>
      </c>
      <c r="B97" s="205"/>
      <c r="C97" s="207" t="s">
        <v>126</v>
      </c>
      <c r="D97" s="204" t="s">
        <v>266</v>
      </c>
      <c r="E97" s="206" t="s">
        <v>123</v>
      </c>
      <c r="F97" s="191"/>
    </row>
    <row r="98" spans="1:6" ht="30" customHeight="1" x14ac:dyDescent="0.25">
      <c r="A98" s="105" t="str">
        <f>IF(E98&gt;0,COUNT($A$5:A97)+1,"")</f>
        <v/>
      </c>
      <c r="B98" s="122" t="s">
        <v>125</v>
      </c>
      <c r="C98" s="298" t="s">
        <v>508</v>
      </c>
      <c r="D98" s="299"/>
      <c r="E98" s="123"/>
      <c r="F98" s="177"/>
    </row>
    <row r="99" spans="1:6" x14ac:dyDescent="0.25">
      <c r="A99" s="171">
        <f>IF(E99&gt;0,COUNT($A$5:A98)+1,"")</f>
        <v>72</v>
      </c>
      <c r="B99" s="205"/>
      <c r="C99" s="207" t="s">
        <v>126</v>
      </c>
      <c r="D99" s="204" t="s">
        <v>350</v>
      </c>
      <c r="E99" s="206" t="s">
        <v>129</v>
      </c>
      <c r="F99" s="191"/>
    </row>
    <row r="100" spans="1:6" x14ac:dyDescent="0.25">
      <c r="A100" s="171">
        <f>IF(E100&gt;0,COUNT($A$5:A99)+1,"")</f>
        <v>73</v>
      </c>
      <c r="B100" s="205"/>
      <c r="C100" s="207" t="s">
        <v>126</v>
      </c>
      <c r="D100" s="204" t="s">
        <v>351</v>
      </c>
      <c r="E100" s="206" t="s">
        <v>129</v>
      </c>
      <c r="F100" s="191"/>
    </row>
    <row r="101" spans="1:6" x14ac:dyDescent="0.25">
      <c r="A101" s="171">
        <f>IF(E101&gt;0,COUNT($A$5:A100)+1,"")</f>
        <v>74</v>
      </c>
      <c r="B101" s="205"/>
      <c r="C101" s="207" t="s">
        <v>126</v>
      </c>
      <c r="D101" s="204" t="s">
        <v>262</v>
      </c>
      <c r="E101" s="206" t="s">
        <v>129</v>
      </c>
      <c r="F101" s="191"/>
    </row>
    <row r="102" spans="1:6" x14ac:dyDescent="0.25">
      <c r="A102" s="171">
        <f>IF(E102&gt;0,COUNT($A$5:A101)+1,"")</f>
        <v>75</v>
      </c>
      <c r="B102" s="205"/>
      <c r="C102" s="207" t="s">
        <v>126</v>
      </c>
      <c r="D102" s="204" t="s">
        <v>263</v>
      </c>
      <c r="E102" s="206" t="s">
        <v>129</v>
      </c>
      <c r="F102" s="191"/>
    </row>
    <row r="103" spans="1:6" x14ac:dyDescent="0.25">
      <c r="A103" s="171">
        <f>IF(E103&gt;0,COUNT($A$5:A102)+1,"")</f>
        <v>76</v>
      </c>
      <c r="B103" s="205"/>
      <c r="C103" s="207" t="s">
        <v>126</v>
      </c>
      <c r="D103" s="204" t="s">
        <v>266</v>
      </c>
      <c r="E103" s="206" t="s">
        <v>129</v>
      </c>
      <c r="F103" s="191"/>
    </row>
    <row r="104" spans="1:6" x14ac:dyDescent="0.25">
      <c r="A104" s="105" t="str">
        <f>IF(E104&gt;0,COUNT($A$5:A103)+1,"")</f>
        <v/>
      </c>
      <c r="B104" s="122" t="s">
        <v>125</v>
      </c>
      <c r="C104" s="329" t="s">
        <v>198</v>
      </c>
      <c r="D104" s="330"/>
      <c r="E104" s="114"/>
      <c r="F104" s="177"/>
    </row>
    <row r="105" spans="1:6" x14ac:dyDescent="0.25">
      <c r="A105" s="171">
        <f>IF(E105&gt;0,COUNT($A$5:A104)+1,"")</f>
        <v>77</v>
      </c>
      <c r="B105" s="205"/>
      <c r="C105" s="208" t="s">
        <v>199</v>
      </c>
      <c r="D105" s="209"/>
      <c r="E105" s="197" t="s">
        <v>129</v>
      </c>
      <c r="F105" s="191"/>
    </row>
    <row r="106" spans="1:6" x14ac:dyDescent="0.25">
      <c r="A106" s="171">
        <f>IF(E106&gt;0,COUNT($A$5:A105)+1,"")</f>
        <v>78</v>
      </c>
      <c r="B106" s="205"/>
      <c r="C106" s="208" t="s">
        <v>200</v>
      </c>
      <c r="D106" s="209"/>
      <c r="E106" s="197" t="s">
        <v>129</v>
      </c>
      <c r="F106" s="191"/>
    </row>
    <row r="107" spans="1:6" x14ac:dyDescent="0.25">
      <c r="A107" s="105" t="str">
        <f>IF(E107&gt;0,COUNT($A$5:A106)+1,"")</f>
        <v/>
      </c>
      <c r="B107" s="122"/>
      <c r="C107" s="363" t="s">
        <v>358</v>
      </c>
      <c r="D107" s="364"/>
      <c r="E107" s="114"/>
      <c r="F107" s="177"/>
    </row>
    <row r="108" spans="1:6" x14ac:dyDescent="0.25">
      <c r="A108" s="105" t="str">
        <f>IF(E108&gt;0,COUNT($A$5:A107)+1,"")</f>
        <v/>
      </c>
      <c r="B108" s="122"/>
      <c r="C108" s="159" t="s">
        <v>359</v>
      </c>
      <c r="D108" s="261"/>
      <c r="E108" s="123"/>
      <c r="F108" s="177"/>
    </row>
    <row r="109" spans="1:6" x14ac:dyDescent="0.25">
      <c r="A109" s="171">
        <f>IF(E109&gt;0,COUNT($A$5:A108)+1,"")</f>
        <v>79</v>
      </c>
      <c r="B109" s="205"/>
      <c r="C109" s="210" t="s">
        <v>360</v>
      </c>
      <c r="D109" s="211" t="s">
        <v>361</v>
      </c>
      <c r="E109" s="206" t="s">
        <v>129</v>
      </c>
      <c r="F109" s="191"/>
    </row>
    <row r="110" spans="1:6" x14ac:dyDescent="0.25">
      <c r="A110" s="171">
        <f>IF(E110&gt;0,COUNT($A$5:A109)+1,"")</f>
        <v>80</v>
      </c>
      <c r="B110" s="205"/>
      <c r="C110" s="210" t="s">
        <v>360</v>
      </c>
      <c r="D110" s="211" t="s">
        <v>362</v>
      </c>
      <c r="E110" s="206" t="s">
        <v>129</v>
      </c>
      <c r="F110" s="191"/>
    </row>
    <row r="111" spans="1:6" x14ac:dyDescent="0.25">
      <c r="A111" s="171">
        <f>IF(E111&gt;0,COUNT($A$5:A110)+1,"")</f>
        <v>81</v>
      </c>
      <c r="B111" s="205"/>
      <c r="C111" s="210" t="s">
        <v>360</v>
      </c>
      <c r="D111" s="211" t="s">
        <v>363</v>
      </c>
      <c r="E111" s="206" t="s">
        <v>129</v>
      </c>
      <c r="F111" s="191"/>
    </row>
    <row r="112" spans="1:6" x14ac:dyDescent="0.25">
      <c r="A112" s="171">
        <f>IF(E112&gt;0,COUNT($A$5:A111)+1,"")</f>
        <v>82</v>
      </c>
      <c r="B112" s="205"/>
      <c r="C112" s="210" t="s">
        <v>360</v>
      </c>
      <c r="D112" s="211" t="s">
        <v>364</v>
      </c>
      <c r="E112" s="206" t="s">
        <v>129</v>
      </c>
      <c r="F112" s="191"/>
    </row>
    <row r="113" spans="1:6" x14ac:dyDescent="0.25">
      <c r="A113" s="171">
        <f>IF(E113&gt;0,COUNT($A$5:A112)+1,"")</f>
        <v>83</v>
      </c>
      <c r="B113" s="205"/>
      <c r="C113" s="212" t="s">
        <v>520</v>
      </c>
      <c r="D113" s="213"/>
      <c r="E113" s="206" t="s">
        <v>129</v>
      </c>
      <c r="F113" s="191"/>
    </row>
    <row r="114" spans="1:6" x14ac:dyDescent="0.25">
      <c r="A114" s="171">
        <f>IF(E114&gt;0,COUNT($A$5:A113)+1,"")</f>
        <v>84</v>
      </c>
      <c r="B114" s="205"/>
      <c r="C114" s="212" t="s">
        <v>522</v>
      </c>
      <c r="D114" s="213"/>
      <c r="E114" s="206" t="s">
        <v>129</v>
      </c>
      <c r="F114" s="191"/>
    </row>
    <row r="115" spans="1:6" x14ac:dyDescent="0.25">
      <c r="A115" s="171">
        <f>IF(E115&gt;0,COUNT($A$5:A114)+1,"")</f>
        <v>85</v>
      </c>
      <c r="B115" s="205"/>
      <c r="C115" s="212" t="s">
        <v>521</v>
      </c>
      <c r="D115" s="213"/>
      <c r="E115" s="206" t="s">
        <v>129</v>
      </c>
      <c r="F115" s="191"/>
    </row>
    <row r="116" spans="1:6" x14ac:dyDescent="0.25">
      <c r="A116" s="171">
        <f>IF(E116&gt;0,COUNT($A$5:A115)+1,"")</f>
        <v>86</v>
      </c>
      <c r="B116" s="205"/>
      <c r="C116" s="365" t="s">
        <v>365</v>
      </c>
      <c r="D116" s="366"/>
      <c r="E116" s="206" t="s">
        <v>129</v>
      </c>
      <c r="F116" s="191"/>
    </row>
    <row r="117" spans="1:6" x14ac:dyDescent="0.25">
      <c r="A117" s="171">
        <f>IF(E117&gt;0,COUNT($A$5:A116)+1,"")</f>
        <v>87</v>
      </c>
      <c r="B117" s="205"/>
      <c r="C117" s="212" t="s">
        <v>366</v>
      </c>
      <c r="D117" s="213"/>
      <c r="E117" s="206" t="s">
        <v>129</v>
      </c>
      <c r="F117" s="191"/>
    </row>
    <row r="118" spans="1:6" x14ac:dyDescent="0.25">
      <c r="A118" s="171">
        <f>IF(E118&gt;0,COUNT($A$5:A117)+1,"")</f>
        <v>88</v>
      </c>
      <c r="B118" s="205"/>
      <c r="C118" s="212" t="s">
        <v>367</v>
      </c>
      <c r="D118" s="213"/>
      <c r="E118" s="206" t="s">
        <v>129</v>
      </c>
      <c r="F118" s="191"/>
    </row>
    <row r="119" spans="1:6" x14ac:dyDescent="0.25">
      <c r="A119" s="105" t="str">
        <f>IF(E119&gt;0,COUNT($A$5:A118)+1,"")</f>
        <v/>
      </c>
      <c r="B119" s="122"/>
      <c r="C119" s="120" t="s">
        <v>201</v>
      </c>
      <c r="D119" s="260"/>
      <c r="E119" s="114"/>
      <c r="F119" s="177"/>
    </row>
    <row r="120" spans="1:6" x14ac:dyDescent="0.25">
      <c r="A120" s="105" t="str">
        <f>IF(E120&gt;0,COUNT($A$5:A119)+1,"")</f>
        <v/>
      </c>
      <c r="B120" s="122"/>
      <c r="C120" s="304" t="s">
        <v>729</v>
      </c>
      <c r="D120" s="305"/>
      <c r="E120" s="114"/>
      <c r="F120" s="177"/>
    </row>
    <row r="121" spans="1:6" x14ac:dyDescent="0.25">
      <c r="A121" s="105" t="str">
        <f>IF(E121&gt;0,COUNT($A$5:A120)+1,"")</f>
        <v/>
      </c>
      <c r="B121" s="122" t="s">
        <v>125</v>
      </c>
      <c r="C121" s="298" t="s">
        <v>368</v>
      </c>
      <c r="D121" s="299"/>
      <c r="E121" s="123"/>
      <c r="F121" s="177"/>
    </row>
    <row r="122" spans="1:6" x14ac:dyDescent="0.25">
      <c r="A122" s="171">
        <f>IF(E122&gt;0,COUNT($A$5:A121)+1,"")</f>
        <v>89</v>
      </c>
      <c r="B122" s="205"/>
      <c r="C122" s="268" t="s">
        <v>126</v>
      </c>
      <c r="D122" s="214" t="s">
        <v>203</v>
      </c>
      <c r="E122" s="206" t="s">
        <v>123</v>
      </c>
      <c r="F122" s="191"/>
    </row>
    <row r="123" spans="1:6" x14ac:dyDescent="0.25">
      <c r="A123" s="171">
        <f>IF(E123&gt;0,COUNT($A$5:A122)+1,"")</f>
        <v>90</v>
      </c>
      <c r="B123" s="205"/>
      <c r="C123" s="268" t="s">
        <v>126</v>
      </c>
      <c r="D123" s="214" t="s">
        <v>204</v>
      </c>
      <c r="E123" s="206" t="s">
        <v>123</v>
      </c>
      <c r="F123" s="191"/>
    </row>
    <row r="124" spans="1:6" x14ac:dyDescent="0.25">
      <c r="A124" s="171">
        <f>IF(E124&gt;0,COUNT($A$5:A123)+1,"")</f>
        <v>91</v>
      </c>
      <c r="B124" s="205"/>
      <c r="C124" s="268" t="s">
        <v>126</v>
      </c>
      <c r="D124" s="214" t="s">
        <v>205</v>
      </c>
      <c r="E124" s="206" t="s">
        <v>123</v>
      </c>
      <c r="F124" s="191"/>
    </row>
    <row r="125" spans="1:6" x14ac:dyDescent="0.25">
      <c r="A125" s="171">
        <f>IF(E125&gt;0,COUNT($A$5:A124)+1,"")</f>
        <v>92</v>
      </c>
      <c r="B125" s="205"/>
      <c r="C125" s="268" t="s">
        <v>126</v>
      </c>
      <c r="D125" s="214" t="s">
        <v>206</v>
      </c>
      <c r="E125" s="206" t="s">
        <v>123</v>
      </c>
      <c r="F125" s="191"/>
    </row>
    <row r="126" spans="1:6" x14ac:dyDescent="0.25">
      <c r="A126" s="171">
        <f>IF(E126&gt;0,COUNT($A$5:A125)+1,"")</f>
        <v>93</v>
      </c>
      <c r="B126" s="205"/>
      <c r="C126" s="268" t="s">
        <v>126</v>
      </c>
      <c r="D126" s="214" t="s">
        <v>207</v>
      </c>
      <c r="E126" s="206" t="s">
        <v>123</v>
      </c>
      <c r="F126" s="191"/>
    </row>
    <row r="127" spans="1:6" x14ac:dyDescent="0.25">
      <c r="A127" s="105" t="str">
        <f>IF(E127&gt;0,COUNT($A$5:A126)+1,"")</f>
        <v/>
      </c>
      <c r="B127" s="124" t="s">
        <v>125</v>
      </c>
      <c r="C127" s="345" t="s">
        <v>369</v>
      </c>
      <c r="D127" s="346"/>
      <c r="E127" s="123"/>
      <c r="F127" s="177"/>
    </row>
    <row r="128" spans="1:6" x14ac:dyDescent="0.25">
      <c r="A128" s="105" t="str">
        <f>IF(E128&gt;0,COUNT($A$5:A127)+1,"")</f>
        <v/>
      </c>
      <c r="B128" s="124"/>
      <c r="C128" s="298" t="s">
        <v>370</v>
      </c>
      <c r="D128" s="299"/>
      <c r="E128" s="123"/>
      <c r="F128" s="177"/>
    </row>
    <row r="129" spans="1:6" x14ac:dyDescent="0.25">
      <c r="A129" s="105" t="str">
        <f>IF(E129&gt;0,COUNT($A$5:A128)+1,"")</f>
        <v/>
      </c>
      <c r="B129" s="121" t="s">
        <v>125</v>
      </c>
      <c r="C129" s="304" t="s">
        <v>202</v>
      </c>
      <c r="D129" s="305"/>
      <c r="E129" s="114"/>
      <c r="F129" s="177"/>
    </row>
    <row r="130" spans="1:6" x14ac:dyDescent="0.25">
      <c r="A130" s="171">
        <f>IF(E130&gt;0,COUNT($A$5:A129)+1,"")</f>
        <v>94</v>
      </c>
      <c r="B130" s="196"/>
      <c r="C130" s="203" t="s">
        <v>126</v>
      </c>
      <c r="D130" s="198" t="s">
        <v>203</v>
      </c>
      <c r="E130" s="197" t="s">
        <v>123</v>
      </c>
      <c r="F130" s="191"/>
    </row>
    <row r="131" spans="1:6" x14ac:dyDescent="0.25">
      <c r="A131" s="171">
        <f>IF(E131&gt;0,COUNT($A$5:A130)+1,"")</f>
        <v>95</v>
      </c>
      <c r="B131" s="196"/>
      <c r="C131" s="203" t="s">
        <v>126</v>
      </c>
      <c r="D131" s="198" t="s">
        <v>204</v>
      </c>
      <c r="E131" s="197" t="s">
        <v>123</v>
      </c>
      <c r="F131" s="191"/>
    </row>
    <row r="132" spans="1:6" x14ac:dyDescent="0.25">
      <c r="A132" s="171">
        <f>IF(E132&gt;0,COUNT($A$5:A131)+1,"")</f>
        <v>96</v>
      </c>
      <c r="B132" s="196"/>
      <c r="C132" s="203" t="s">
        <v>126</v>
      </c>
      <c r="D132" s="198" t="s">
        <v>205</v>
      </c>
      <c r="E132" s="197" t="s">
        <v>123</v>
      </c>
      <c r="F132" s="191"/>
    </row>
    <row r="133" spans="1:6" x14ac:dyDescent="0.25">
      <c r="A133" s="171">
        <f>IF(E133&gt;0,COUNT($A$5:A132)+1,"")</f>
        <v>97</v>
      </c>
      <c r="B133" s="196"/>
      <c r="C133" s="203" t="s">
        <v>126</v>
      </c>
      <c r="D133" s="198" t="s">
        <v>206</v>
      </c>
      <c r="E133" s="197" t="s">
        <v>123</v>
      </c>
      <c r="F133" s="191"/>
    </row>
    <row r="134" spans="1:6" x14ac:dyDescent="0.25">
      <c r="A134" s="171">
        <f>IF(E134&gt;0,COUNT($A$5:A133)+1,"")</f>
        <v>98</v>
      </c>
      <c r="B134" s="195"/>
      <c r="C134" s="203" t="s">
        <v>126</v>
      </c>
      <c r="D134" s="198" t="s">
        <v>207</v>
      </c>
      <c r="E134" s="197" t="s">
        <v>123</v>
      </c>
      <c r="F134" s="191"/>
    </row>
    <row r="135" spans="1:6" x14ac:dyDescent="0.25">
      <c r="A135" s="171">
        <f>IF(E135&gt;0,COUNT($A$5:A134)+1,"")</f>
        <v>99</v>
      </c>
      <c r="B135" s="195"/>
      <c r="C135" s="215"/>
      <c r="D135" s="216" t="s">
        <v>271</v>
      </c>
      <c r="E135" s="217" t="s">
        <v>123</v>
      </c>
      <c r="F135" s="191"/>
    </row>
    <row r="136" spans="1:6" x14ac:dyDescent="0.25">
      <c r="A136" s="171">
        <f>IF(E136&gt;0,COUNT($A$5:A135)+1,"")</f>
        <v>100</v>
      </c>
      <c r="B136" s="195"/>
      <c r="C136" s="215"/>
      <c r="D136" s="216" t="s">
        <v>272</v>
      </c>
      <c r="E136" s="217" t="s">
        <v>123</v>
      </c>
      <c r="F136" s="191"/>
    </row>
    <row r="137" spans="1:6" x14ac:dyDescent="0.25">
      <c r="A137" s="171">
        <f>IF(E137&gt;0,COUNT($A$5:A136)+1,"")</f>
        <v>101</v>
      </c>
      <c r="B137" s="195"/>
      <c r="C137" s="215"/>
      <c r="D137" s="216" t="s">
        <v>273</v>
      </c>
      <c r="E137" s="217" t="s">
        <v>123</v>
      </c>
      <c r="F137" s="191"/>
    </row>
    <row r="138" spans="1:6" x14ac:dyDescent="0.25">
      <c r="A138" s="171">
        <f>IF(E138&gt;0,COUNT($A$5:A137)+1,"")</f>
        <v>102</v>
      </c>
      <c r="B138" s="195"/>
      <c r="C138" s="215"/>
      <c r="D138" s="216" t="s">
        <v>274</v>
      </c>
      <c r="E138" s="217" t="s">
        <v>123</v>
      </c>
      <c r="F138" s="191"/>
    </row>
    <row r="139" spans="1:6" x14ac:dyDescent="0.25">
      <c r="A139" s="171">
        <f>IF(E139&gt;0,COUNT($A$5:A138)+1,"")</f>
        <v>103</v>
      </c>
      <c r="B139" s="195"/>
      <c r="C139" s="215"/>
      <c r="D139" s="216" t="s">
        <v>275</v>
      </c>
      <c r="E139" s="217" t="s">
        <v>123</v>
      </c>
      <c r="F139" s="191"/>
    </row>
    <row r="140" spans="1:6" x14ac:dyDescent="0.25">
      <c r="A140" s="171">
        <f>IF(E140&gt;0,COUNT($A$5:A139)+1,"")</f>
        <v>104</v>
      </c>
      <c r="B140" s="195"/>
      <c r="C140" s="215"/>
      <c r="D140" s="216" t="s">
        <v>276</v>
      </c>
      <c r="E140" s="217" t="s">
        <v>123</v>
      </c>
      <c r="F140" s="191"/>
    </row>
    <row r="141" spans="1:6" x14ac:dyDescent="0.25">
      <c r="A141" s="171">
        <f>IF(E141&gt;0,COUNT($A$5:A140)+1,"")</f>
        <v>105</v>
      </c>
      <c r="B141" s="195"/>
      <c r="C141" s="215"/>
      <c r="D141" s="216" t="s">
        <v>277</v>
      </c>
      <c r="E141" s="217" t="s">
        <v>123</v>
      </c>
      <c r="F141" s="191"/>
    </row>
    <row r="142" spans="1:6" x14ac:dyDescent="0.25">
      <c r="A142" s="171">
        <f>IF(E142&gt;0,COUNT($A$5:A141)+1,"")</f>
        <v>106</v>
      </c>
      <c r="B142" s="195"/>
      <c r="C142" s="215"/>
      <c r="D142" s="216" t="s">
        <v>278</v>
      </c>
      <c r="E142" s="217" t="s">
        <v>123</v>
      </c>
      <c r="F142" s="191"/>
    </row>
    <row r="143" spans="1:6" x14ac:dyDescent="0.25">
      <c r="A143" s="171">
        <f>IF(E143&gt;0,COUNT($A$5:A142)+1,"")</f>
        <v>107</v>
      </c>
      <c r="B143" s="195"/>
      <c r="C143" s="215"/>
      <c r="D143" s="216" t="s">
        <v>279</v>
      </c>
      <c r="E143" s="217" t="s">
        <v>123</v>
      </c>
      <c r="F143" s="191"/>
    </row>
    <row r="144" spans="1:6" x14ac:dyDescent="0.25">
      <c r="A144" s="171">
        <f>IF(E144&gt;0,COUNT($A$5:A143)+1,"")</f>
        <v>108</v>
      </c>
      <c r="B144" s="195"/>
      <c r="C144" s="215"/>
      <c r="D144" s="216" t="s">
        <v>280</v>
      </c>
      <c r="E144" s="217" t="s">
        <v>123</v>
      </c>
      <c r="F144" s="191"/>
    </row>
    <row r="145" spans="1:6" x14ac:dyDescent="0.25">
      <c r="A145" s="171">
        <f>IF(E145&gt;0,COUNT($A$5:A144)+1,"")</f>
        <v>109</v>
      </c>
      <c r="B145" s="195"/>
      <c r="C145" s="218"/>
      <c r="D145" s="216" t="s">
        <v>281</v>
      </c>
      <c r="E145" s="217" t="s">
        <v>123</v>
      </c>
      <c r="F145" s="191"/>
    </row>
    <row r="146" spans="1:6" x14ac:dyDescent="0.25">
      <c r="A146" s="171">
        <f>IF(E146&gt;0,COUNT($A$5:A145)+1,"")</f>
        <v>110</v>
      </c>
      <c r="B146" s="195"/>
      <c r="C146" s="362" t="s">
        <v>282</v>
      </c>
      <c r="D146" s="362"/>
      <c r="E146" s="217" t="s">
        <v>243</v>
      </c>
      <c r="F146" s="191"/>
    </row>
    <row r="147" spans="1:6" x14ac:dyDescent="0.25">
      <c r="A147" s="105" t="str">
        <f>IF(E147&gt;0,COUNT($A$5:A146)+1,"")</f>
        <v/>
      </c>
      <c r="B147" s="121" t="s">
        <v>125</v>
      </c>
      <c r="C147" s="304" t="s">
        <v>208</v>
      </c>
      <c r="D147" s="305"/>
      <c r="E147" s="114"/>
      <c r="F147" s="177"/>
    </row>
    <row r="148" spans="1:6" x14ac:dyDescent="0.25">
      <c r="A148" s="171">
        <f>IF(E148&gt;0,COUNT($A$5:A147)+1,"")</f>
        <v>111</v>
      </c>
      <c r="B148" s="196"/>
      <c r="C148" s="203" t="s">
        <v>126</v>
      </c>
      <c r="D148" s="198" t="s">
        <v>203</v>
      </c>
      <c r="E148" s="197" t="s">
        <v>123</v>
      </c>
      <c r="F148" s="191"/>
    </row>
    <row r="149" spans="1:6" x14ac:dyDescent="0.25">
      <c r="A149" s="171">
        <f>IF(E149&gt;0,COUNT($A$5:A148)+1,"")</f>
        <v>112</v>
      </c>
      <c r="B149" s="196"/>
      <c r="C149" s="203" t="s">
        <v>126</v>
      </c>
      <c r="D149" s="198" t="s">
        <v>204</v>
      </c>
      <c r="E149" s="197" t="s">
        <v>123</v>
      </c>
      <c r="F149" s="191"/>
    </row>
    <row r="150" spans="1:6" x14ac:dyDescent="0.25">
      <c r="A150" s="171">
        <f>IF(E150&gt;0,COUNT($A$5:A149)+1,"")</f>
        <v>113</v>
      </c>
      <c r="B150" s="196"/>
      <c r="C150" s="203" t="s">
        <v>126</v>
      </c>
      <c r="D150" s="198" t="s">
        <v>206</v>
      </c>
      <c r="E150" s="197" t="s">
        <v>123</v>
      </c>
      <c r="F150" s="191"/>
    </row>
    <row r="151" spans="1:6" x14ac:dyDescent="0.25">
      <c r="A151" s="171">
        <f>IF(E151&gt;0,COUNT($A$5:A150)+1,"")</f>
        <v>114</v>
      </c>
      <c r="B151" s="196"/>
      <c r="C151" s="203" t="s">
        <v>126</v>
      </c>
      <c r="D151" s="198" t="s">
        <v>207</v>
      </c>
      <c r="E151" s="197" t="s">
        <v>123</v>
      </c>
      <c r="F151" s="191"/>
    </row>
    <row r="152" spans="1:6" ht="15" customHeight="1" x14ac:dyDescent="0.25">
      <c r="A152" s="105" t="str">
        <f>IF(E152&gt;0,COUNT($A$5:A151)+1,"")</f>
        <v/>
      </c>
      <c r="B152" s="121" t="s">
        <v>125</v>
      </c>
      <c r="C152" s="304" t="s">
        <v>730</v>
      </c>
      <c r="D152" s="305"/>
      <c r="E152" s="114"/>
      <c r="F152" s="177"/>
    </row>
    <row r="153" spans="1:6" x14ac:dyDescent="0.25">
      <c r="A153" s="171">
        <f>IF(E153&gt;0,COUNT($A$5:A152)+1,"")</f>
        <v>115</v>
      </c>
      <c r="B153" s="196"/>
      <c r="C153" s="203" t="s">
        <v>126</v>
      </c>
      <c r="D153" s="198" t="s">
        <v>289</v>
      </c>
      <c r="E153" s="197" t="s">
        <v>123</v>
      </c>
      <c r="F153" s="191"/>
    </row>
    <row r="154" spans="1:6" x14ac:dyDescent="0.25">
      <c r="A154" s="171">
        <f>IF(E154&gt;0,COUNT($A$5:A153)+1,"")</f>
        <v>116</v>
      </c>
      <c r="B154" s="196"/>
      <c r="C154" s="203" t="s">
        <v>126</v>
      </c>
      <c r="D154" s="198" t="s">
        <v>290</v>
      </c>
      <c r="E154" s="197" t="s">
        <v>123</v>
      </c>
      <c r="F154" s="191"/>
    </row>
    <row r="155" spans="1:6" x14ac:dyDescent="0.25">
      <c r="A155" s="171">
        <f>IF(E155&gt;0,COUNT($A$5:A154)+1,"")</f>
        <v>117</v>
      </c>
      <c r="B155" s="196"/>
      <c r="C155" s="203" t="s">
        <v>126</v>
      </c>
      <c r="D155" s="218" t="s">
        <v>166</v>
      </c>
      <c r="E155" s="217" t="s">
        <v>123</v>
      </c>
      <c r="F155" s="191"/>
    </row>
    <row r="156" spans="1:6" x14ac:dyDescent="0.25">
      <c r="A156" s="171">
        <f>IF(E156&gt;0,COUNT($A$5:A155)+1,"")</f>
        <v>118</v>
      </c>
      <c r="B156" s="196"/>
      <c r="C156" s="203" t="s">
        <v>126</v>
      </c>
      <c r="D156" s="218" t="s">
        <v>283</v>
      </c>
      <c r="E156" s="217" t="s">
        <v>123</v>
      </c>
      <c r="F156" s="191"/>
    </row>
    <row r="157" spans="1:6" x14ac:dyDescent="0.25">
      <c r="A157" s="171">
        <f>IF(E157&gt;0,COUNT($A$5:A156)+1,"")</f>
        <v>119</v>
      </c>
      <c r="B157" s="196"/>
      <c r="C157" s="203" t="s">
        <v>126</v>
      </c>
      <c r="D157" s="218" t="s">
        <v>284</v>
      </c>
      <c r="E157" s="217" t="s">
        <v>123</v>
      </c>
      <c r="F157" s="191"/>
    </row>
    <row r="158" spans="1:6" x14ac:dyDescent="0.25">
      <c r="A158" s="171">
        <f>IF(E158&gt;0,COUNT($A$5:A157)+1,"")</f>
        <v>120</v>
      </c>
      <c r="B158" s="196"/>
      <c r="C158" s="203" t="s">
        <v>126</v>
      </c>
      <c r="D158" s="218" t="s">
        <v>285</v>
      </c>
      <c r="E158" s="217" t="s">
        <v>123</v>
      </c>
      <c r="F158" s="191"/>
    </row>
    <row r="159" spans="1:6" x14ac:dyDescent="0.25">
      <c r="A159" s="171">
        <f>IF(E159&gt;0,COUNT($A$5:A158)+1,"")</f>
        <v>121</v>
      </c>
      <c r="B159" s="196"/>
      <c r="C159" s="203" t="s">
        <v>126</v>
      </c>
      <c r="D159" s="218" t="s">
        <v>286</v>
      </c>
      <c r="E159" s="217" t="s">
        <v>123</v>
      </c>
      <c r="F159" s="191"/>
    </row>
    <row r="160" spans="1:6" x14ac:dyDescent="0.25">
      <c r="A160" s="171">
        <f>IF(E160&gt;0,COUNT($A$5:A159)+1,"")</f>
        <v>122</v>
      </c>
      <c r="B160" s="196"/>
      <c r="C160" s="203" t="s">
        <v>126</v>
      </c>
      <c r="D160" s="218" t="s">
        <v>287</v>
      </c>
      <c r="E160" s="217" t="s">
        <v>123</v>
      </c>
      <c r="F160" s="191"/>
    </row>
    <row r="161" spans="1:6" x14ac:dyDescent="0.25">
      <c r="A161" s="171">
        <f>IF(E161&gt;0,COUNT($A$5:A160)+1,"")</f>
        <v>123</v>
      </c>
      <c r="B161" s="196"/>
      <c r="C161" s="203" t="s">
        <v>126</v>
      </c>
      <c r="D161" s="218" t="s">
        <v>288</v>
      </c>
      <c r="E161" s="217" t="s">
        <v>123</v>
      </c>
      <c r="F161" s="191"/>
    </row>
    <row r="162" spans="1:6" x14ac:dyDescent="0.25">
      <c r="A162" s="171">
        <f>IF(E162&gt;0,COUNT($A$5:A161)+1,"")</f>
        <v>124</v>
      </c>
      <c r="B162" s="205" t="s">
        <v>125</v>
      </c>
      <c r="C162" s="326" t="s">
        <v>371</v>
      </c>
      <c r="D162" s="326"/>
      <c r="E162" s="206" t="s">
        <v>123</v>
      </c>
      <c r="F162" s="191"/>
    </row>
    <row r="163" spans="1:6" ht="30" customHeight="1" x14ac:dyDescent="0.25">
      <c r="A163" s="105" t="str">
        <f>IF(E163&gt;0,COUNT($A$5:A162)+1,"")</f>
        <v/>
      </c>
      <c r="B163" s="121" t="s">
        <v>125</v>
      </c>
      <c r="C163" s="304" t="s">
        <v>723</v>
      </c>
      <c r="D163" s="344"/>
      <c r="E163" s="114"/>
      <c r="F163" s="177"/>
    </row>
    <row r="164" spans="1:6" x14ac:dyDescent="0.25">
      <c r="A164" s="171">
        <f>IF(E164&gt;0,COUNT($A$5:A163)+1,"")</f>
        <v>125</v>
      </c>
      <c r="B164" s="196"/>
      <c r="C164" s="203" t="s">
        <v>126</v>
      </c>
      <c r="D164" s="198" t="s">
        <v>209</v>
      </c>
      <c r="E164" s="197" t="s">
        <v>123</v>
      </c>
      <c r="F164" s="191"/>
    </row>
    <row r="165" spans="1:6" ht="30" customHeight="1" x14ac:dyDescent="0.25">
      <c r="A165" s="171">
        <f>IF(E165&gt;0,COUNT($A$5:A164)+1,"")</f>
        <v>126</v>
      </c>
      <c r="B165" s="196"/>
      <c r="C165" s="203" t="s">
        <v>126</v>
      </c>
      <c r="D165" s="262" t="s">
        <v>817</v>
      </c>
      <c r="E165" s="197" t="s">
        <v>129</v>
      </c>
      <c r="F165" s="191"/>
    </row>
    <row r="166" spans="1:6" x14ac:dyDescent="0.25">
      <c r="A166" s="105" t="str">
        <f>IF(E166&gt;0,COUNT($A$5:A164)+1,"")</f>
        <v/>
      </c>
      <c r="B166" s="126"/>
      <c r="C166" s="119"/>
      <c r="D166" s="265"/>
      <c r="E166" s="112"/>
      <c r="F166" s="219"/>
    </row>
    <row r="167" spans="1:6" x14ac:dyDescent="0.25">
      <c r="A167" s="105" t="str">
        <f>IF(E167&gt;0,COUNT($A$5:A165)+1,"")</f>
        <v/>
      </c>
      <c r="B167" s="259"/>
      <c r="C167" s="120" t="s">
        <v>803</v>
      </c>
      <c r="D167" s="260"/>
      <c r="E167" s="114"/>
      <c r="F167" s="177"/>
    </row>
    <row r="168" spans="1:6" ht="15" customHeight="1" x14ac:dyDescent="0.25">
      <c r="A168" s="105" t="str">
        <f>IF(E168&gt;0,COUNT($A$5:A167)+1,"")</f>
        <v/>
      </c>
      <c r="B168" s="124" t="s">
        <v>125</v>
      </c>
      <c r="C168" s="298" t="s">
        <v>731</v>
      </c>
      <c r="D168" s="299"/>
      <c r="E168" s="123"/>
      <c r="F168" s="177"/>
    </row>
    <row r="169" spans="1:6" x14ac:dyDescent="0.25">
      <c r="A169" s="171">
        <f>IF(E169&gt;0,COUNT($A$5:A168)+1,"")</f>
        <v>127</v>
      </c>
      <c r="B169" s="205"/>
      <c r="C169" s="267" t="s">
        <v>360</v>
      </c>
      <c r="D169" s="214" t="s">
        <v>372</v>
      </c>
      <c r="E169" s="206" t="s">
        <v>129</v>
      </c>
      <c r="F169" s="191"/>
    </row>
    <row r="170" spans="1:6" x14ac:dyDescent="0.25">
      <c r="A170" s="171">
        <f>IF(E170&gt;0,COUNT($A$5:A169)+1,"")</f>
        <v>128</v>
      </c>
      <c r="B170" s="205"/>
      <c r="C170" s="267" t="s">
        <v>360</v>
      </c>
      <c r="D170" s="214" t="s">
        <v>373</v>
      </c>
      <c r="E170" s="206" t="s">
        <v>129</v>
      </c>
      <c r="F170" s="191"/>
    </row>
    <row r="171" spans="1:6" ht="15" customHeight="1" x14ac:dyDescent="0.25">
      <c r="A171" s="105" t="str">
        <f>IF(E171&gt;0,COUNT($A$5:A170)+1,"")</f>
        <v/>
      </c>
      <c r="B171" s="124" t="s">
        <v>125</v>
      </c>
      <c r="C171" s="298" t="s">
        <v>732</v>
      </c>
      <c r="D171" s="299"/>
      <c r="E171" s="123"/>
      <c r="F171" s="177"/>
    </row>
    <row r="172" spans="1:6" x14ac:dyDescent="0.25">
      <c r="A172" s="171">
        <f>IF(E172&gt;0,COUNT($A$5:A171)+1,"")</f>
        <v>129</v>
      </c>
      <c r="B172" s="205"/>
      <c r="C172" s="267" t="s">
        <v>360</v>
      </c>
      <c r="D172" s="214" t="s">
        <v>372</v>
      </c>
      <c r="E172" s="206" t="s">
        <v>129</v>
      </c>
      <c r="F172" s="191"/>
    </row>
    <row r="173" spans="1:6" x14ac:dyDescent="0.25">
      <c r="A173" s="171">
        <f>IF(E173&gt;0,COUNT($A$5:A172)+1,"")</f>
        <v>130</v>
      </c>
      <c r="B173" s="205"/>
      <c r="C173" s="267" t="s">
        <v>360</v>
      </c>
      <c r="D173" s="214" t="s">
        <v>373</v>
      </c>
      <c r="E173" s="206" t="s">
        <v>129</v>
      </c>
      <c r="F173" s="191"/>
    </row>
    <row r="174" spans="1:6" x14ac:dyDescent="0.25">
      <c r="A174" s="171">
        <f>IF(E174&gt;0,COUNT($A$5:A173)+1,"")</f>
        <v>131</v>
      </c>
      <c r="B174" s="205" t="s">
        <v>125</v>
      </c>
      <c r="C174" s="326" t="s">
        <v>374</v>
      </c>
      <c r="D174" s="326"/>
      <c r="E174" s="206" t="s">
        <v>129</v>
      </c>
      <c r="F174" s="191"/>
    </row>
    <row r="175" spans="1:6" x14ac:dyDescent="0.25">
      <c r="A175" s="105" t="str">
        <f>IF(E175&gt;0,COUNT($A$5:A174)+1,"")</f>
        <v/>
      </c>
      <c r="B175" s="124" t="s">
        <v>125</v>
      </c>
      <c r="C175" s="298" t="s">
        <v>375</v>
      </c>
      <c r="D175" s="344"/>
      <c r="E175" s="123"/>
      <c r="F175" s="177"/>
    </row>
    <row r="176" spans="1:6" x14ac:dyDescent="0.25">
      <c r="A176" s="171">
        <f>IF(E176&gt;0,COUNT($A$5:A175)+1,"")</f>
        <v>132</v>
      </c>
      <c r="B176" s="205"/>
      <c r="C176" s="267" t="s">
        <v>360</v>
      </c>
      <c r="D176" s="214" t="s">
        <v>372</v>
      </c>
      <c r="E176" s="206" t="s">
        <v>129</v>
      </c>
      <c r="F176" s="191"/>
    </row>
    <row r="177" spans="1:6" x14ac:dyDescent="0.25">
      <c r="A177" s="171">
        <f>IF(E177&gt;0,COUNT($A$5:A176)+1,"")</f>
        <v>133</v>
      </c>
      <c r="B177" s="205"/>
      <c r="C177" s="267" t="s">
        <v>360</v>
      </c>
      <c r="D177" s="214" t="s">
        <v>373</v>
      </c>
      <c r="E177" s="206" t="s">
        <v>129</v>
      </c>
      <c r="F177" s="191"/>
    </row>
    <row r="178" spans="1:6" x14ac:dyDescent="0.25">
      <c r="A178" s="105" t="str">
        <f>IF(E178&gt;0,COUNT($A$5:A177)+1,"")</f>
        <v/>
      </c>
      <c r="B178" s="124" t="s">
        <v>125</v>
      </c>
      <c r="C178" s="298" t="s">
        <v>376</v>
      </c>
      <c r="D178" s="344"/>
      <c r="E178" s="123"/>
      <c r="F178" s="177"/>
    </row>
    <row r="179" spans="1:6" x14ac:dyDescent="0.25">
      <c r="A179" s="171">
        <f>IF(E179&gt;0,COUNT($A$5:A178)+1,"")</f>
        <v>134</v>
      </c>
      <c r="B179" s="205"/>
      <c r="C179" s="267" t="s">
        <v>360</v>
      </c>
      <c r="D179" s="214" t="s">
        <v>377</v>
      </c>
      <c r="E179" s="206" t="s">
        <v>129</v>
      </c>
      <c r="F179" s="191"/>
    </row>
    <row r="180" spans="1:6" x14ac:dyDescent="0.25">
      <c r="A180" s="171">
        <f>IF(E180&gt;0,COUNT($A$5:A179)+1,"")</f>
        <v>135</v>
      </c>
      <c r="B180" s="205"/>
      <c r="C180" s="267" t="s">
        <v>360</v>
      </c>
      <c r="D180" s="214" t="s">
        <v>378</v>
      </c>
      <c r="E180" s="206" t="s">
        <v>129</v>
      </c>
      <c r="F180" s="191"/>
    </row>
    <row r="181" spans="1:6" x14ac:dyDescent="0.25">
      <c r="A181" s="105" t="str">
        <f>IF(E181&gt;0,COUNT($A$5:A180)+1,"")</f>
        <v/>
      </c>
      <c r="B181" s="259"/>
      <c r="C181" s="327" t="s">
        <v>2</v>
      </c>
      <c r="D181" s="328"/>
      <c r="E181" s="114"/>
      <c r="F181" s="177"/>
    </row>
    <row r="182" spans="1:6" ht="30" customHeight="1" x14ac:dyDescent="0.25">
      <c r="A182" s="105" t="str">
        <f>IF(E182&gt;0,COUNT($A$5:A181)+1,"")</f>
        <v/>
      </c>
      <c r="B182" s="121" t="s">
        <v>125</v>
      </c>
      <c r="C182" s="298" t="s">
        <v>733</v>
      </c>
      <c r="D182" s="344"/>
      <c r="E182" s="114"/>
      <c r="F182" s="177"/>
    </row>
    <row r="183" spans="1:6" x14ac:dyDescent="0.25">
      <c r="A183" s="171">
        <f>IF(E183&gt;0,COUNT($A$5:A182)+1,"")</f>
        <v>136</v>
      </c>
      <c r="B183" s="195"/>
      <c r="C183" s="203" t="s">
        <v>126</v>
      </c>
      <c r="D183" s="196" t="s">
        <v>178</v>
      </c>
      <c r="E183" s="197" t="s">
        <v>129</v>
      </c>
      <c r="F183" s="191"/>
    </row>
    <row r="184" spans="1:6" x14ac:dyDescent="0.25">
      <c r="A184" s="171">
        <f>IF(E184&gt;0,COUNT($A$5:A183)+1,"")</f>
        <v>137</v>
      </c>
      <c r="B184" s="195"/>
      <c r="C184" s="203" t="s">
        <v>126</v>
      </c>
      <c r="D184" s="196" t="s">
        <v>179</v>
      </c>
      <c r="E184" s="197" t="s">
        <v>129</v>
      </c>
      <c r="F184" s="191"/>
    </row>
    <row r="185" spans="1:6" x14ac:dyDescent="0.25">
      <c r="A185" s="171">
        <f>IF(E185&gt;0,COUNT($A$5:A184)+1,"")</f>
        <v>138</v>
      </c>
      <c r="B185" s="195"/>
      <c r="C185" s="203" t="s">
        <v>126</v>
      </c>
      <c r="D185" s="196" t="s">
        <v>182</v>
      </c>
      <c r="E185" s="197" t="s">
        <v>129</v>
      </c>
      <c r="F185" s="191"/>
    </row>
    <row r="186" spans="1:6" x14ac:dyDescent="0.25">
      <c r="A186" s="171">
        <f>IF(E186&gt;0,COUNT($A$5:A185)+1,"")</f>
        <v>139</v>
      </c>
      <c r="B186" s="195"/>
      <c r="C186" s="203" t="s">
        <v>126</v>
      </c>
      <c r="D186" s="196" t="s">
        <v>180</v>
      </c>
      <c r="E186" s="197" t="s">
        <v>129</v>
      </c>
      <c r="F186" s="191"/>
    </row>
    <row r="187" spans="1:6" x14ac:dyDescent="0.25">
      <c r="A187" s="171">
        <f>IF(E187&gt;0,COUNT($A$5:A186)+1,"")</f>
        <v>140</v>
      </c>
      <c r="B187" s="195"/>
      <c r="C187" s="203" t="s">
        <v>126</v>
      </c>
      <c r="D187" s="196" t="s">
        <v>183</v>
      </c>
      <c r="E187" s="197" t="s">
        <v>129</v>
      </c>
      <c r="F187" s="191"/>
    </row>
    <row r="188" spans="1:6" x14ac:dyDescent="0.25">
      <c r="A188" s="105" t="str">
        <f>IF(E188&gt;0,COUNT($A$5:A187)+1,"")</f>
        <v/>
      </c>
      <c r="B188" s="121" t="s">
        <v>125</v>
      </c>
      <c r="C188" s="304" t="s">
        <v>210</v>
      </c>
      <c r="D188" s="305"/>
      <c r="E188" s="114"/>
      <c r="F188" s="177"/>
    </row>
    <row r="189" spans="1:6" x14ac:dyDescent="0.25">
      <c r="A189" s="171">
        <f>IF(E189&gt;0,COUNT($A$5:A188)+1,"")</f>
        <v>141</v>
      </c>
      <c r="B189" s="195"/>
      <c r="C189" s="203" t="s">
        <v>126</v>
      </c>
      <c r="D189" s="196" t="s">
        <v>211</v>
      </c>
      <c r="E189" s="197" t="s">
        <v>129</v>
      </c>
      <c r="F189" s="191"/>
    </row>
    <row r="190" spans="1:6" x14ac:dyDescent="0.25">
      <c r="A190" s="171">
        <f>IF(E190&gt;0,COUNT($A$5:A189)+1,"")</f>
        <v>142</v>
      </c>
      <c r="B190" s="195"/>
      <c r="C190" s="203" t="s">
        <v>126</v>
      </c>
      <c r="D190" s="196" t="s">
        <v>212</v>
      </c>
      <c r="E190" s="197" t="s">
        <v>129</v>
      </c>
      <c r="F190" s="191"/>
    </row>
    <row r="191" spans="1:6" x14ac:dyDescent="0.25">
      <c r="A191" s="171">
        <f>IF(E191&gt;0,COUNT($A$5:A190)+1,"")</f>
        <v>143</v>
      </c>
      <c r="B191" s="195"/>
      <c r="C191" s="203" t="s">
        <v>126</v>
      </c>
      <c r="D191" s="196" t="s">
        <v>213</v>
      </c>
      <c r="E191" s="197" t="s">
        <v>129</v>
      </c>
      <c r="F191" s="191"/>
    </row>
    <row r="192" spans="1:6" x14ac:dyDescent="0.25">
      <c r="A192" s="105" t="str">
        <f>IF(E192&gt;0,COUNT($A$5:A191)+1,"")</f>
        <v/>
      </c>
      <c r="B192" s="124" t="s">
        <v>125</v>
      </c>
      <c r="C192" s="349" t="s">
        <v>379</v>
      </c>
      <c r="D192" s="350"/>
      <c r="E192" s="123"/>
      <c r="F192" s="177"/>
    </row>
    <row r="193" spans="1:6" x14ac:dyDescent="0.25">
      <c r="A193" s="171">
        <f>IF(E193&gt;0,COUNT($A$5:A192)+1,"")</f>
        <v>144</v>
      </c>
      <c r="B193" s="205"/>
      <c r="C193" s="268" t="s">
        <v>126</v>
      </c>
      <c r="D193" s="204" t="s">
        <v>313</v>
      </c>
      <c r="E193" s="206" t="s">
        <v>129</v>
      </c>
      <c r="F193" s="191"/>
    </row>
    <row r="194" spans="1:6" x14ac:dyDescent="0.25">
      <c r="A194" s="171">
        <f>IF(E194&gt;0,COUNT($A$5:A193)+1,"")</f>
        <v>145</v>
      </c>
      <c r="B194" s="205"/>
      <c r="C194" s="268" t="s">
        <v>126</v>
      </c>
      <c r="D194" s="204" t="s">
        <v>380</v>
      </c>
      <c r="E194" s="206" t="s">
        <v>129</v>
      </c>
      <c r="F194" s="191"/>
    </row>
    <row r="195" spans="1:6" x14ac:dyDescent="0.25">
      <c r="A195" s="171">
        <f>IF(E195&gt;0,COUNT($A$5:A194)+1,"")</f>
        <v>146</v>
      </c>
      <c r="B195" s="205"/>
      <c r="C195" s="268" t="s">
        <v>126</v>
      </c>
      <c r="D195" s="204" t="s">
        <v>381</v>
      </c>
      <c r="E195" s="206" t="s">
        <v>129</v>
      </c>
      <c r="F195" s="191"/>
    </row>
    <row r="196" spans="1:6" x14ac:dyDescent="0.25">
      <c r="A196" s="171">
        <f>IF(E196&gt;0,COUNT($A$5:A195)+1,"")</f>
        <v>147</v>
      </c>
      <c r="B196" s="205"/>
      <c r="C196" s="268" t="s">
        <v>126</v>
      </c>
      <c r="D196" s="204" t="s">
        <v>382</v>
      </c>
      <c r="E196" s="206" t="s">
        <v>129</v>
      </c>
      <c r="F196" s="191"/>
    </row>
    <row r="197" spans="1:6" x14ac:dyDescent="0.25">
      <c r="A197" s="171">
        <f>IF(E197&gt;0,COUNT($A$5:A196)+1,"")</f>
        <v>148</v>
      </c>
      <c r="B197" s="205"/>
      <c r="C197" s="268" t="s">
        <v>126</v>
      </c>
      <c r="D197" s="204" t="s">
        <v>383</v>
      </c>
      <c r="E197" s="206" t="s">
        <v>129</v>
      </c>
      <c r="F197" s="191"/>
    </row>
    <row r="198" spans="1:6" x14ac:dyDescent="0.25">
      <c r="A198" s="171">
        <f>IF(E198&gt;0,COUNT($A$5:A197)+1,"")</f>
        <v>149</v>
      </c>
      <c r="B198" s="205"/>
      <c r="C198" s="268" t="s">
        <v>126</v>
      </c>
      <c r="D198" s="204" t="s">
        <v>384</v>
      </c>
      <c r="E198" s="206" t="s">
        <v>129</v>
      </c>
      <c r="F198" s="191"/>
    </row>
    <row r="199" spans="1:6" ht="15" customHeight="1" x14ac:dyDescent="0.25">
      <c r="A199" s="105" t="str">
        <f>IF(E199&gt;0,COUNT($A$5:A198)+1,"")</f>
        <v/>
      </c>
      <c r="B199" s="124" t="s">
        <v>125</v>
      </c>
      <c r="C199" s="360" t="s">
        <v>734</v>
      </c>
      <c r="D199" s="361"/>
      <c r="E199" s="123"/>
      <c r="F199" s="177"/>
    </row>
    <row r="200" spans="1:6" x14ac:dyDescent="0.25">
      <c r="A200" s="171">
        <f>IF(E200&gt;0,COUNT($A$5:A199)+1,"")</f>
        <v>150</v>
      </c>
      <c r="B200" s="205"/>
      <c r="C200" s="268" t="s">
        <v>126</v>
      </c>
      <c r="D200" s="204" t="s">
        <v>391</v>
      </c>
      <c r="E200" s="206" t="s">
        <v>129</v>
      </c>
      <c r="F200" s="191"/>
    </row>
    <row r="201" spans="1:6" x14ac:dyDescent="0.25">
      <c r="A201" s="171">
        <f>IF(E201&gt;0,COUNT($A$5:A200)+1,"")</f>
        <v>151</v>
      </c>
      <c r="B201" s="205"/>
      <c r="C201" s="268" t="s">
        <v>126</v>
      </c>
      <c r="D201" s="204" t="s">
        <v>392</v>
      </c>
      <c r="E201" s="206" t="s">
        <v>129</v>
      </c>
      <c r="F201" s="191"/>
    </row>
    <row r="202" spans="1:6" x14ac:dyDescent="0.25">
      <c r="A202" s="171">
        <f>IF(E202&gt;0,COUNT($A$5:A201)+1,"")</f>
        <v>152</v>
      </c>
      <c r="B202" s="205"/>
      <c r="C202" s="268" t="s">
        <v>126</v>
      </c>
      <c r="D202" s="204" t="s">
        <v>393</v>
      </c>
      <c r="E202" s="206" t="s">
        <v>129</v>
      </c>
      <c r="F202" s="191"/>
    </row>
    <row r="203" spans="1:6" x14ac:dyDescent="0.25">
      <c r="A203" s="171">
        <f>IF(E203&gt;0,COUNT($A$5:A202)+1,"")</f>
        <v>153</v>
      </c>
      <c r="B203" s="205"/>
      <c r="C203" s="268" t="s">
        <v>126</v>
      </c>
      <c r="D203" s="204" t="s">
        <v>394</v>
      </c>
      <c r="E203" s="206" t="s">
        <v>129</v>
      </c>
      <c r="F203" s="191"/>
    </row>
    <row r="204" spans="1:6" x14ac:dyDescent="0.25">
      <c r="A204" s="171">
        <f>IF(E204&gt;0,COUNT($A$5:A203)+1,"")</f>
        <v>154</v>
      </c>
      <c r="B204" s="205"/>
      <c r="C204" s="268" t="s">
        <v>126</v>
      </c>
      <c r="D204" s="204" t="s">
        <v>395</v>
      </c>
      <c r="E204" s="206" t="s">
        <v>129</v>
      </c>
      <c r="F204" s="191"/>
    </row>
    <row r="205" spans="1:6" x14ac:dyDescent="0.25">
      <c r="A205" s="171">
        <f>IF(E205&gt;0,COUNT($A$5:A204)+1,"")</f>
        <v>155</v>
      </c>
      <c r="B205" s="205"/>
      <c r="C205" s="268" t="s">
        <v>126</v>
      </c>
      <c r="D205" s="204" t="s">
        <v>396</v>
      </c>
      <c r="E205" s="206" t="s">
        <v>129</v>
      </c>
      <c r="F205" s="191"/>
    </row>
    <row r="206" spans="1:6" x14ac:dyDescent="0.25">
      <c r="A206" s="171">
        <f>IF(E206&gt;0,COUNT($A$5:A205)+1,"")</f>
        <v>156</v>
      </c>
      <c r="B206" s="205"/>
      <c r="C206" s="268" t="s">
        <v>126</v>
      </c>
      <c r="D206" s="204" t="s">
        <v>397</v>
      </c>
      <c r="E206" s="206" t="s">
        <v>129</v>
      </c>
      <c r="F206" s="191"/>
    </row>
    <row r="207" spans="1:6" ht="15" customHeight="1" x14ac:dyDescent="0.25">
      <c r="A207" s="105" t="str">
        <f>IF(E207&gt;0,COUNT($A$5:A206)+1,"")</f>
        <v/>
      </c>
      <c r="B207" s="124" t="s">
        <v>125</v>
      </c>
      <c r="C207" s="298" t="s">
        <v>735</v>
      </c>
      <c r="D207" s="299"/>
      <c r="E207" s="123"/>
      <c r="F207" s="177"/>
    </row>
    <row r="208" spans="1:6" x14ac:dyDescent="0.25">
      <c r="A208" s="171">
        <f>IF(E208&gt;0,COUNT($A$5:A207)+1,"")</f>
        <v>157</v>
      </c>
      <c r="B208" s="205"/>
      <c r="C208" s="268" t="s">
        <v>126</v>
      </c>
      <c r="D208" s="204" t="s">
        <v>313</v>
      </c>
      <c r="E208" s="206" t="s">
        <v>129</v>
      </c>
      <c r="F208" s="191"/>
    </row>
    <row r="209" spans="1:6" x14ac:dyDescent="0.25">
      <c r="A209" s="171">
        <f>IF(E209&gt;0,COUNT($A$5:A208)+1,"")</f>
        <v>158</v>
      </c>
      <c r="B209" s="205"/>
      <c r="C209" s="268" t="s">
        <v>126</v>
      </c>
      <c r="D209" s="204" t="s">
        <v>380</v>
      </c>
      <c r="E209" s="206" t="s">
        <v>129</v>
      </c>
      <c r="F209" s="191"/>
    </row>
    <row r="210" spans="1:6" x14ac:dyDescent="0.25">
      <c r="A210" s="171">
        <f>IF(E210&gt;0,COUNT($A$5:A209)+1,"")</f>
        <v>159</v>
      </c>
      <c r="B210" s="205"/>
      <c r="C210" s="268" t="s">
        <v>126</v>
      </c>
      <c r="D210" s="204" t="s">
        <v>381</v>
      </c>
      <c r="E210" s="206" t="s">
        <v>129</v>
      </c>
      <c r="F210" s="191"/>
    </row>
    <row r="211" spans="1:6" x14ac:dyDescent="0.25">
      <c r="A211" s="171">
        <f>IF(E211&gt;0,COUNT($A$5:A210)+1,"")</f>
        <v>160</v>
      </c>
      <c r="B211" s="205"/>
      <c r="C211" s="268" t="s">
        <v>126</v>
      </c>
      <c r="D211" s="204" t="s">
        <v>382</v>
      </c>
      <c r="E211" s="206" t="s">
        <v>129</v>
      </c>
      <c r="F211" s="191"/>
    </row>
    <row r="212" spans="1:6" x14ac:dyDescent="0.25">
      <c r="A212" s="171">
        <f>IF(E212&gt;0,COUNT($A$5:A211)+1,"")</f>
        <v>161</v>
      </c>
      <c r="B212" s="205"/>
      <c r="C212" s="268" t="s">
        <v>126</v>
      </c>
      <c r="D212" s="204" t="s">
        <v>383</v>
      </c>
      <c r="E212" s="206" t="s">
        <v>129</v>
      </c>
      <c r="F212" s="191"/>
    </row>
    <row r="213" spans="1:6" x14ac:dyDescent="0.25">
      <c r="A213" s="171">
        <f>IF(E213&gt;0,COUNT($A$5:A212)+1,"")</f>
        <v>162</v>
      </c>
      <c r="B213" s="205"/>
      <c r="C213" s="268" t="s">
        <v>126</v>
      </c>
      <c r="D213" s="204" t="s">
        <v>384</v>
      </c>
      <c r="E213" s="206" t="s">
        <v>129</v>
      </c>
      <c r="F213" s="191"/>
    </row>
    <row r="214" spans="1:6" x14ac:dyDescent="0.25">
      <c r="A214" s="171">
        <f>IF(E214&gt;0,COUNT($A$5:A213)+1,"")</f>
        <v>163</v>
      </c>
      <c r="B214" s="205"/>
      <c r="C214" s="268" t="s">
        <v>126</v>
      </c>
      <c r="D214" s="204" t="s">
        <v>385</v>
      </c>
      <c r="E214" s="206" t="s">
        <v>129</v>
      </c>
      <c r="F214" s="191"/>
    </row>
    <row r="215" spans="1:6" x14ac:dyDescent="0.25">
      <c r="A215" s="171">
        <f>IF(E215&gt;0,COUNT($A$5:A214)+1,"")</f>
        <v>164</v>
      </c>
      <c r="B215" s="205"/>
      <c r="C215" s="268" t="s">
        <v>126</v>
      </c>
      <c r="D215" s="204" t="s">
        <v>386</v>
      </c>
      <c r="E215" s="206" t="s">
        <v>129</v>
      </c>
      <c r="F215" s="191"/>
    </row>
    <row r="216" spans="1:6" x14ac:dyDescent="0.25">
      <c r="A216" s="171">
        <f>IF(E216&gt;0,COUNT($A$5:A215)+1,"")</f>
        <v>165</v>
      </c>
      <c r="B216" s="205"/>
      <c r="C216" s="268" t="s">
        <v>126</v>
      </c>
      <c r="D216" s="204" t="s">
        <v>387</v>
      </c>
      <c r="E216" s="206" t="s">
        <v>129</v>
      </c>
      <c r="F216" s="191"/>
    </row>
    <row r="217" spans="1:6" x14ac:dyDescent="0.25">
      <c r="A217" s="171">
        <f>IF(E217&gt;0,COUNT($A$5:A216)+1,"")</f>
        <v>166</v>
      </c>
      <c r="B217" s="205"/>
      <c r="C217" s="268" t="s">
        <v>126</v>
      </c>
      <c r="D217" s="204" t="s">
        <v>388</v>
      </c>
      <c r="E217" s="206" t="s">
        <v>129</v>
      </c>
      <c r="F217" s="191"/>
    </row>
    <row r="218" spans="1:6" x14ac:dyDescent="0.25">
      <c r="A218" s="171">
        <f>IF(E218&gt;0,COUNT($A$5:A217)+1,"")</f>
        <v>167</v>
      </c>
      <c r="B218" s="205"/>
      <c r="C218" s="268" t="s">
        <v>126</v>
      </c>
      <c r="D218" s="204" t="s">
        <v>389</v>
      </c>
      <c r="E218" s="206" t="s">
        <v>129</v>
      </c>
      <c r="F218" s="191"/>
    </row>
    <row r="219" spans="1:6" x14ac:dyDescent="0.25">
      <c r="A219" s="105" t="str">
        <f>IF(E219&gt;0,COUNT($A$5:A218)+1,"")</f>
        <v/>
      </c>
      <c r="B219" s="124" t="s">
        <v>125</v>
      </c>
      <c r="C219" s="345" t="s">
        <v>408</v>
      </c>
      <c r="D219" s="346"/>
      <c r="E219" s="123"/>
      <c r="F219" s="177"/>
    </row>
    <row r="220" spans="1:6" x14ac:dyDescent="0.25">
      <c r="A220" s="171">
        <f>IF(E220&gt;0,COUNT($A$5:A219)+1,"")</f>
        <v>168</v>
      </c>
      <c r="B220" s="205"/>
      <c r="C220" s="268" t="s">
        <v>126</v>
      </c>
      <c r="D220" s="204" t="s">
        <v>509</v>
      </c>
      <c r="E220" s="206" t="s">
        <v>129</v>
      </c>
      <c r="F220" s="191"/>
    </row>
    <row r="221" spans="1:6" x14ac:dyDescent="0.25">
      <c r="A221" s="171">
        <f>IF(E221&gt;0,COUNT($A$5:A220)+1,"")</f>
        <v>169</v>
      </c>
      <c r="B221" s="205"/>
      <c r="C221" s="268" t="s">
        <v>126</v>
      </c>
      <c r="D221" s="204" t="s">
        <v>510</v>
      </c>
      <c r="E221" s="206" t="s">
        <v>129</v>
      </c>
      <c r="F221" s="191"/>
    </row>
    <row r="222" spans="1:6" x14ac:dyDescent="0.25">
      <c r="A222" s="105" t="str">
        <f>IF(E222&gt;0,COUNT($A$5:A221)+1,"")</f>
        <v/>
      </c>
      <c r="B222" s="124" t="s">
        <v>125</v>
      </c>
      <c r="C222" s="349" t="s">
        <v>390</v>
      </c>
      <c r="D222" s="350"/>
      <c r="E222" s="123"/>
      <c r="F222" s="177"/>
    </row>
    <row r="223" spans="1:6" x14ac:dyDescent="0.25">
      <c r="A223" s="171">
        <f>IF(E223&gt;0,COUNT($A$5:A222)+1,"")</f>
        <v>170</v>
      </c>
      <c r="B223" s="205"/>
      <c r="C223" s="268" t="s">
        <v>126</v>
      </c>
      <c r="D223" s="204" t="s">
        <v>313</v>
      </c>
      <c r="E223" s="206" t="s">
        <v>129</v>
      </c>
      <c r="F223" s="191"/>
    </row>
    <row r="224" spans="1:6" x14ac:dyDescent="0.25">
      <c r="A224" s="171">
        <f>IF(E224&gt;0,COUNT($A$5:A223)+1,"")</f>
        <v>171</v>
      </c>
      <c r="B224" s="205"/>
      <c r="C224" s="268" t="s">
        <v>126</v>
      </c>
      <c r="D224" s="204" t="s">
        <v>380</v>
      </c>
      <c r="E224" s="206" t="s">
        <v>129</v>
      </c>
      <c r="F224" s="191"/>
    </row>
    <row r="225" spans="1:6" x14ac:dyDescent="0.25">
      <c r="A225" s="171">
        <f>IF(E225&gt;0,COUNT($A$5:A224)+1,"")</f>
        <v>172</v>
      </c>
      <c r="B225" s="205"/>
      <c r="C225" s="268" t="s">
        <v>126</v>
      </c>
      <c r="D225" s="204" t="s">
        <v>381</v>
      </c>
      <c r="E225" s="206" t="s">
        <v>129</v>
      </c>
      <c r="F225" s="191"/>
    </row>
    <row r="226" spans="1:6" x14ac:dyDescent="0.25">
      <c r="A226" s="171">
        <f>IF(E226&gt;0,COUNT($A$5:A225)+1,"")</f>
        <v>173</v>
      </c>
      <c r="B226" s="205"/>
      <c r="C226" s="268" t="s">
        <v>126</v>
      </c>
      <c r="D226" s="204" t="s">
        <v>382</v>
      </c>
      <c r="E226" s="206" t="s">
        <v>129</v>
      </c>
      <c r="F226" s="191"/>
    </row>
    <row r="227" spans="1:6" x14ac:dyDescent="0.25">
      <c r="A227" s="171">
        <f>IF(E227&gt;0,COUNT($A$5:A226)+1,"")</f>
        <v>174</v>
      </c>
      <c r="B227" s="205"/>
      <c r="C227" s="268" t="s">
        <v>126</v>
      </c>
      <c r="D227" s="204" t="s">
        <v>383</v>
      </c>
      <c r="E227" s="206" t="s">
        <v>129</v>
      </c>
      <c r="F227" s="191"/>
    </row>
    <row r="228" spans="1:6" x14ac:dyDescent="0.25">
      <c r="A228" s="171">
        <f>IF(E228&gt;0,COUNT($A$5:A227)+1,"")</f>
        <v>175</v>
      </c>
      <c r="B228" s="205"/>
      <c r="C228" s="268" t="s">
        <v>126</v>
      </c>
      <c r="D228" s="204" t="s">
        <v>384</v>
      </c>
      <c r="E228" s="206" t="s">
        <v>129</v>
      </c>
      <c r="F228" s="191"/>
    </row>
    <row r="229" spans="1:6" x14ac:dyDescent="0.25">
      <c r="A229" s="105" t="str">
        <f>IF(E229&gt;0,COUNT($A$5:A228)+1,"")</f>
        <v/>
      </c>
      <c r="B229" s="124" t="s">
        <v>125</v>
      </c>
      <c r="C229" s="349" t="s">
        <v>398</v>
      </c>
      <c r="D229" s="350"/>
      <c r="E229" s="123"/>
      <c r="F229" s="177"/>
    </row>
    <row r="230" spans="1:6" x14ac:dyDescent="0.25">
      <c r="A230" s="171">
        <f>IF(E230&gt;0,COUNT($A$5:A229)+1,"")</f>
        <v>176</v>
      </c>
      <c r="B230" s="205"/>
      <c r="C230" s="268" t="s">
        <v>126</v>
      </c>
      <c r="D230" s="204" t="s">
        <v>308</v>
      </c>
      <c r="E230" s="206" t="s">
        <v>129</v>
      </c>
      <c r="F230" s="191"/>
    </row>
    <row r="231" spans="1:6" x14ac:dyDescent="0.25">
      <c r="A231" s="171">
        <f>IF(E231&gt;0,COUNT($A$5:A230)+1,"")</f>
        <v>177</v>
      </c>
      <c r="B231" s="205"/>
      <c r="C231" s="268" t="s">
        <v>126</v>
      </c>
      <c r="D231" s="204" t="s">
        <v>309</v>
      </c>
      <c r="E231" s="206" t="s">
        <v>129</v>
      </c>
      <c r="F231" s="191"/>
    </row>
    <row r="232" spans="1:6" x14ac:dyDescent="0.25">
      <c r="A232" s="171">
        <f>IF(E232&gt;0,COUNT($A$5:A231)+1,"")</f>
        <v>178</v>
      </c>
      <c r="B232" s="205"/>
      <c r="C232" s="268" t="s">
        <v>126</v>
      </c>
      <c r="D232" s="204" t="s">
        <v>310</v>
      </c>
      <c r="E232" s="206" t="s">
        <v>129</v>
      </c>
      <c r="F232" s="191"/>
    </row>
    <row r="233" spans="1:6" x14ac:dyDescent="0.25">
      <c r="A233" s="171">
        <f>IF(E233&gt;0,COUNT($A$5:A232)+1,"")</f>
        <v>179</v>
      </c>
      <c r="B233" s="205"/>
      <c r="C233" s="268" t="s">
        <v>126</v>
      </c>
      <c r="D233" s="204" t="s">
        <v>311</v>
      </c>
      <c r="E233" s="206" t="s">
        <v>129</v>
      </c>
      <c r="F233" s="191"/>
    </row>
    <row r="234" spans="1:6" x14ac:dyDescent="0.25">
      <c r="A234" s="171">
        <f>IF(E234&gt;0,COUNT($A$5:A233)+1,"")</f>
        <v>180</v>
      </c>
      <c r="B234" s="205"/>
      <c r="C234" s="268" t="s">
        <v>126</v>
      </c>
      <c r="D234" s="204" t="s">
        <v>312</v>
      </c>
      <c r="E234" s="206" t="s">
        <v>129</v>
      </c>
      <c r="F234" s="191"/>
    </row>
    <row r="235" spans="1:6" x14ac:dyDescent="0.25">
      <c r="A235" s="171">
        <f>IF(E235&gt;0,COUNT($A$5:A234)+1,"")</f>
        <v>181</v>
      </c>
      <c r="B235" s="205"/>
      <c r="C235" s="268" t="s">
        <v>126</v>
      </c>
      <c r="D235" s="204" t="s">
        <v>313</v>
      </c>
      <c r="E235" s="206" t="s">
        <v>129</v>
      </c>
      <c r="F235" s="191"/>
    </row>
    <row r="236" spans="1:6" x14ac:dyDescent="0.25">
      <c r="A236" s="171">
        <f>IF(E236&gt;0,COUNT($A$5:A235)+1,"")</f>
        <v>182</v>
      </c>
      <c r="B236" s="205"/>
      <c r="C236" s="268" t="s">
        <v>126</v>
      </c>
      <c r="D236" s="204" t="s">
        <v>381</v>
      </c>
      <c r="E236" s="206" t="s">
        <v>129</v>
      </c>
      <c r="F236" s="191"/>
    </row>
    <row r="237" spans="1:6" x14ac:dyDescent="0.25">
      <c r="A237" s="105" t="str">
        <f>IF(E237&gt;0,COUNT($A$5:A236)+1,"")</f>
        <v/>
      </c>
      <c r="B237" s="124" t="s">
        <v>125</v>
      </c>
      <c r="C237" s="349" t="s">
        <v>399</v>
      </c>
      <c r="D237" s="350"/>
      <c r="E237" s="123"/>
      <c r="F237" s="177"/>
    </row>
    <row r="238" spans="1:6" x14ac:dyDescent="0.25">
      <c r="A238" s="171">
        <f>IF(E238&gt;0,COUNT($A$5:A237)+1,"")</f>
        <v>183</v>
      </c>
      <c r="B238" s="205"/>
      <c r="C238" s="268" t="s">
        <v>126</v>
      </c>
      <c r="D238" s="204" t="s">
        <v>313</v>
      </c>
      <c r="E238" s="206" t="s">
        <v>129</v>
      </c>
      <c r="F238" s="191"/>
    </row>
    <row r="239" spans="1:6" x14ac:dyDescent="0.25">
      <c r="A239" s="171">
        <f>IF(E239&gt;0,COUNT($A$5:A238)+1,"")</f>
        <v>184</v>
      </c>
      <c r="B239" s="205"/>
      <c r="C239" s="268" t="s">
        <v>126</v>
      </c>
      <c r="D239" s="204" t="s">
        <v>380</v>
      </c>
      <c r="E239" s="206" t="s">
        <v>129</v>
      </c>
      <c r="F239" s="191"/>
    </row>
    <row r="240" spans="1:6" x14ac:dyDescent="0.25">
      <c r="A240" s="171">
        <f>IF(E240&gt;0,COUNT($A$5:A239)+1,"")</f>
        <v>185</v>
      </c>
      <c r="B240" s="205"/>
      <c r="C240" s="268" t="s">
        <v>126</v>
      </c>
      <c r="D240" s="204" t="s">
        <v>381</v>
      </c>
      <c r="E240" s="206" t="s">
        <v>129</v>
      </c>
      <c r="F240" s="191"/>
    </row>
    <row r="241" spans="1:6" x14ac:dyDescent="0.25">
      <c r="A241" s="171">
        <f>IF(E241&gt;0,COUNT($A$5:A240)+1,"")</f>
        <v>186</v>
      </c>
      <c r="B241" s="205"/>
      <c r="C241" s="268" t="s">
        <v>126</v>
      </c>
      <c r="D241" s="204" t="s">
        <v>382</v>
      </c>
      <c r="E241" s="206" t="s">
        <v>129</v>
      </c>
      <c r="F241" s="191"/>
    </row>
    <row r="242" spans="1:6" x14ac:dyDescent="0.25">
      <c r="A242" s="171">
        <f>IF(E242&gt;0,COUNT($A$5:A241)+1,"")</f>
        <v>187</v>
      </c>
      <c r="B242" s="205"/>
      <c r="C242" s="268" t="s">
        <v>126</v>
      </c>
      <c r="D242" s="204" t="s">
        <v>383</v>
      </c>
      <c r="E242" s="206" t="s">
        <v>129</v>
      </c>
      <c r="F242" s="191"/>
    </row>
    <row r="243" spans="1:6" x14ac:dyDescent="0.25">
      <c r="A243" s="171">
        <f>IF(E243&gt;0,COUNT($A$5:A242)+1,"")</f>
        <v>188</v>
      </c>
      <c r="B243" s="205"/>
      <c r="C243" s="268" t="s">
        <v>126</v>
      </c>
      <c r="D243" s="204" t="s">
        <v>384</v>
      </c>
      <c r="E243" s="206" t="s">
        <v>129</v>
      </c>
      <c r="F243" s="191"/>
    </row>
    <row r="244" spans="1:6" x14ac:dyDescent="0.25">
      <c r="A244" s="105" t="str">
        <f>IF(E244&gt;0,COUNT($A$5:A243)+1,"")</f>
        <v/>
      </c>
      <c r="B244" s="124" t="s">
        <v>125</v>
      </c>
      <c r="C244" s="349" t="s">
        <v>400</v>
      </c>
      <c r="D244" s="350"/>
      <c r="E244" s="123"/>
      <c r="F244" s="177"/>
    </row>
    <row r="245" spans="1:6" x14ac:dyDescent="0.25">
      <c r="A245" s="171">
        <f>IF(E245&gt;0,COUNT($A$5:A244)+1,"")</f>
        <v>189</v>
      </c>
      <c r="B245" s="205"/>
      <c r="C245" s="268" t="s">
        <v>126</v>
      </c>
      <c r="D245" s="204" t="s">
        <v>308</v>
      </c>
      <c r="E245" s="206" t="s">
        <v>129</v>
      </c>
      <c r="F245" s="191"/>
    </row>
    <row r="246" spans="1:6" x14ac:dyDescent="0.25">
      <c r="A246" s="171">
        <f>IF(E246&gt;0,COUNT($A$5:A245)+1,"")</f>
        <v>190</v>
      </c>
      <c r="B246" s="205"/>
      <c r="C246" s="268" t="s">
        <v>126</v>
      </c>
      <c r="D246" s="204" t="s">
        <v>309</v>
      </c>
      <c r="E246" s="206" t="s">
        <v>129</v>
      </c>
      <c r="F246" s="191"/>
    </row>
    <row r="247" spans="1:6" x14ac:dyDescent="0.25">
      <c r="A247" s="171">
        <f>IF(E247&gt;0,COUNT($A$5:A246)+1,"")</f>
        <v>191</v>
      </c>
      <c r="B247" s="205"/>
      <c r="C247" s="268" t="s">
        <v>126</v>
      </c>
      <c r="D247" s="204" t="s">
        <v>310</v>
      </c>
      <c r="E247" s="206" t="s">
        <v>129</v>
      </c>
      <c r="F247" s="191"/>
    </row>
    <row r="248" spans="1:6" x14ac:dyDescent="0.25">
      <c r="A248" s="171">
        <f>IF(E248&gt;0,COUNT($A$5:A247)+1,"")</f>
        <v>192</v>
      </c>
      <c r="B248" s="205"/>
      <c r="C248" s="268" t="s">
        <v>126</v>
      </c>
      <c r="D248" s="204" t="s">
        <v>311</v>
      </c>
      <c r="E248" s="206" t="s">
        <v>129</v>
      </c>
      <c r="F248" s="191"/>
    </row>
    <row r="249" spans="1:6" x14ac:dyDescent="0.25">
      <c r="A249" s="171">
        <f>IF(E249&gt;0,COUNT($A$5:A248)+1,"")</f>
        <v>193</v>
      </c>
      <c r="B249" s="205"/>
      <c r="C249" s="268" t="s">
        <v>126</v>
      </c>
      <c r="D249" s="204" t="s">
        <v>312</v>
      </c>
      <c r="E249" s="206" t="s">
        <v>129</v>
      </c>
      <c r="F249" s="191"/>
    </row>
    <row r="250" spans="1:6" x14ac:dyDescent="0.25">
      <c r="A250" s="171">
        <f>IF(E250&gt;0,COUNT($A$5:A249)+1,"")</f>
        <v>194</v>
      </c>
      <c r="B250" s="205"/>
      <c r="C250" s="268" t="s">
        <v>126</v>
      </c>
      <c r="D250" s="204" t="s">
        <v>313</v>
      </c>
      <c r="E250" s="206" t="s">
        <v>129</v>
      </c>
      <c r="F250" s="191"/>
    </row>
    <row r="251" spans="1:6" x14ac:dyDescent="0.25">
      <c r="A251" s="105" t="str">
        <f>IF(E251&gt;0,COUNT($A$5:A250)+1,"")</f>
        <v/>
      </c>
      <c r="B251" s="124" t="s">
        <v>125</v>
      </c>
      <c r="C251" s="349" t="s">
        <v>401</v>
      </c>
      <c r="D251" s="350"/>
      <c r="E251" s="123"/>
      <c r="F251" s="177"/>
    </row>
    <row r="252" spans="1:6" x14ac:dyDescent="0.25">
      <c r="A252" s="171">
        <f>IF(E252&gt;0,COUNT($A$5:A251)+1,"")</f>
        <v>195</v>
      </c>
      <c r="B252" s="205"/>
      <c r="C252" s="268" t="s">
        <v>126</v>
      </c>
      <c r="D252" s="204" t="s">
        <v>308</v>
      </c>
      <c r="E252" s="206" t="s">
        <v>129</v>
      </c>
      <c r="F252" s="191"/>
    </row>
    <row r="253" spans="1:6" x14ac:dyDescent="0.25">
      <c r="A253" s="171">
        <f>IF(E253&gt;0,COUNT($A$5:A252)+1,"")</f>
        <v>196</v>
      </c>
      <c r="B253" s="205"/>
      <c r="C253" s="268" t="s">
        <v>126</v>
      </c>
      <c r="D253" s="204" t="s">
        <v>309</v>
      </c>
      <c r="E253" s="206" t="s">
        <v>129</v>
      </c>
      <c r="F253" s="191"/>
    </row>
    <row r="254" spans="1:6" x14ac:dyDescent="0.25">
      <c r="A254" s="171">
        <f>IF(E254&gt;0,COUNT($A$5:A253)+1,"")</f>
        <v>197</v>
      </c>
      <c r="B254" s="205"/>
      <c r="C254" s="268" t="s">
        <v>126</v>
      </c>
      <c r="D254" s="204" t="s">
        <v>310</v>
      </c>
      <c r="E254" s="206" t="s">
        <v>129</v>
      </c>
      <c r="F254" s="191"/>
    </row>
    <row r="255" spans="1:6" x14ac:dyDescent="0.25">
      <c r="A255" s="171">
        <f>IF(E255&gt;0,COUNT($A$5:A254)+1,"")</f>
        <v>198</v>
      </c>
      <c r="B255" s="205"/>
      <c r="C255" s="268" t="s">
        <v>126</v>
      </c>
      <c r="D255" s="204" t="s">
        <v>311</v>
      </c>
      <c r="E255" s="206" t="s">
        <v>129</v>
      </c>
      <c r="F255" s="191"/>
    </row>
    <row r="256" spans="1:6" x14ac:dyDescent="0.25">
      <c r="A256" s="171">
        <f>IF(E256&gt;0,COUNT($A$5:A255)+1,"")</f>
        <v>199</v>
      </c>
      <c r="B256" s="205"/>
      <c r="C256" s="268" t="s">
        <v>126</v>
      </c>
      <c r="D256" s="204" t="s">
        <v>312</v>
      </c>
      <c r="E256" s="206" t="s">
        <v>129</v>
      </c>
      <c r="F256" s="191"/>
    </row>
    <row r="257" spans="1:6" x14ac:dyDescent="0.25">
      <c r="A257" s="171">
        <f>IF(E257&gt;0,COUNT($A$5:A256)+1,"")</f>
        <v>200</v>
      </c>
      <c r="B257" s="205"/>
      <c r="C257" s="268" t="s">
        <v>126</v>
      </c>
      <c r="D257" s="204" t="s">
        <v>313</v>
      </c>
      <c r="E257" s="206" t="s">
        <v>129</v>
      </c>
      <c r="F257" s="191"/>
    </row>
    <row r="258" spans="1:6" ht="15" customHeight="1" x14ac:dyDescent="0.25">
      <c r="A258" s="105" t="str">
        <f>IF(E258&gt;0,COUNT($A$5:A257)+1,"")</f>
        <v/>
      </c>
      <c r="B258" s="129" t="s">
        <v>125</v>
      </c>
      <c r="C258" s="294" t="s">
        <v>736</v>
      </c>
      <c r="D258" s="295"/>
      <c r="E258" s="107"/>
      <c r="F258" s="177"/>
    </row>
    <row r="259" spans="1:6" x14ac:dyDescent="0.25">
      <c r="A259" s="171">
        <f>IF(E259&gt;0,COUNT($A$5:A258)+1,"")</f>
        <v>201</v>
      </c>
      <c r="B259" s="172"/>
      <c r="C259" s="220" t="s">
        <v>126</v>
      </c>
      <c r="D259" s="221" t="s">
        <v>298</v>
      </c>
      <c r="E259" s="173" t="s">
        <v>129</v>
      </c>
      <c r="F259" s="191"/>
    </row>
    <row r="260" spans="1:6" x14ac:dyDescent="0.25">
      <c r="A260" s="171">
        <f>IF(E260&gt;0,COUNT($A$5:A259)+1,"")</f>
        <v>202</v>
      </c>
      <c r="B260" s="172"/>
      <c r="C260" s="220" t="s">
        <v>126</v>
      </c>
      <c r="D260" s="221" t="s">
        <v>299</v>
      </c>
      <c r="E260" s="173" t="s">
        <v>129</v>
      </c>
      <c r="F260" s="191"/>
    </row>
    <row r="261" spans="1:6" x14ac:dyDescent="0.25">
      <c r="A261" s="171">
        <f>IF(E261&gt;0,COUNT($A$5:A260)+1,"")</f>
        <v>203</v>
      </c>
      <c r="B261" s="172"/>
      <c r="C261" s="220" t="s">
        <v>126</v>
      </c>
      <c r="D261" s="221" t="s">
        <v>300</v>
      </c>
      <c r="E261" s="173" t="s">
        <v>129</v>
      </c>
      <c r="F261" s="191"/>
    </row>
    <row r="262" spans="1:6" x14ac:dyDescent="0.25">
      <c r="A262" s="171">
        <f>IF(E262&gt;0,COUNT($A$5:A261)+1,"")</f>
        <v>204</v>
      </c>
      <c r="B262" s="172"/>
      <c r="C262" s="220" t="s">
        <v>126</v>
      </c>
      <c r="D262" s="221" t="s">
        <v>301</v>
      </c>
      <c r="E262" s="173" t="s">
        <v>129</v>
      </c>
      <c r="F262" s="191"/>
    </row>
    <row r="263" spans="1:6" x14ac:dyDescent="0.25">
      <c r="A263" s="171">
        <f>IF(E263&gt;0,COUNT($A$5:A262)+1,"")</f>
        <v>205</v>
      </c>
      <c r="B263" s="172"/>
      <c r="C263" s="220" t="s">
        <v>126</v>
      </c>
      <c r="D263" s="221" t="s">
        <v>302</v>
      </c>
      <c r="E263" s="173" t="s">
        <v>129</v>
      </c>
      <c r="F263" s="191"/>
    </row>
    <row r="264" spans="1:6" x14ac:dyDescent="0.25">
      <c r="A264" s="171">
        <f>IF(E264&gt;0,COUNT($A$5:A263)+1,"")</f>
        <v>206</v>
      </c>
      <c r="B264" s="172"/>
      <c r="C264" s="220" t="s">
        <v>126</v>
      </c>
      <c r="D264" s="221" t="s">
        <v>303</v>
      </c>
      <c r="E264" s="173" t="s">
        <v>129</v>
      </c>
      <c r="F264" s="191"/>
    </row>
    <row r="265" spans="1:6" x14ac:dyDescent="0.25">
      <c r="A265" s="171">
        <f>IF(E265&gt;0,COUNT($A$5:A264)+1,"")</f>
        <v>207</v>
      </c>
      <c r="B265" s="172"/>
      <c r="C265" s="220" t="s">
        <v>126</v>
      </c>
      <c r="D265" s="221" t="s">
        <v>304</v>
      </c>
      <c r="E265" s="173" t="s">
        <v>129</v>
      </c>
      <c r="F265" s="191"/>
    </row>
    <row r="266" spans="1:6" x14ac:dyDescent="0.25">
      <c r="A266" s="171">
        <f>IF(E266&gt;0,COUNT($A$5:A265)+1,"")</f>
        <v>208</v>
      </c>
      <c r="B266" s="172"/>
      <c r="C266" s="220" t="s">
        <v>126</v>
      </c>
      <c r="D266" s="221" t="s">
        <v>305</v>
      </c>
      <c r="E266" s="173" t="s">
        <v>129</v>
      </c>
      <c r="F266" s="191"/>
    </row>
    <row r="267" spans="1:6" x14ac:dyDescent="0.25">
      <c r="A267" s="171">
        <f>IF(E267&gt;0,COUNT($A$5:A266)+1,"")</f>
        <v>209</v>
      </c>
      <c r="B267" s="172"/>
      <c r="C267" s="220" t="s">
        <v>126</v>
      </c>
      <c r="D267" s="221" t="s">
        <v>306</v>
      </c>
      <c r="E267" s="173" t="s">
        <v>129</v>
      </c>
      <c r="F267" s="191"/>
    </row>
    <row r="268" spans="1:6" x14ac:dyDescent="0.25">
      <c r="A268" s="171">
        <f>IF(E268&gt;0,COUNT($A$5:A267)+1,"")</f>
        <v>210</v>
      </c>
      <c r="B268" s="172"/>
      <c r="C268" s="220" t="s">
        <v>126</v>
      </c>
      <c r="D268" s="221" t="s">
        <v>307</v>
      </c>
      <c r="E268" s="173" t="s">
        <v>129</v>
      </c>
      <c r="F268" s="191"/>
    </row>
    <row r="269" spans="1:6" ht="15" customHeight="1" x14ac:dyDescent="0.25">
      <c r="A269" s="105" t="str">
        <f>IF(E269&gt;0,COUNT($A$5:A268)+1,"")</f>
        <v/>
      </c>
      <c r="B269" s="129" t="s">
        <v>125</v>
      </c>
      <c r="C269" s="294" t="s">
        <v>737</v>
      </c>
      <c r="D269" s="295"/>
      <c r="E269" s="107"/>
      <c r="F269" s="177"/>
    </row>
    <row r="270" spans="1:6" x14ac:dyDescent="0.25">
      <c r="A270" s="171">
        <f>IF(E270&gt;0,COUNT($A$5:A269)+1,"")</f>
        <v>211</v>
      </c>
      <c r="B270" s="172"/>
      <c r="C270" s="222" t="s">
        <v>126</v>
      </c>
      <c r="D270" s="221" t="s">
        <v>211</v>
      </c>
      <c r="E270" s="173" t="s">
        <v>129</v>
      </c>
      <c r="F270" s="191"/>
    </row>
    <row r="271" spans="1:6" x14ac:dyDescent="0.25">
      <c r="A271" s="171">
        <f>IF(E271&gt;0,COUNT($A$5:A270)+1,"")</f>
        <v>212</v>
      </c>
      <c r="B271" s="172"/>
      <c r="C271" s="222" t="s">
        <v>126</v>
      </c>
      <c r="D271" s="221" t="s">
        <v>212</v>
      </c>
      <c r="E271" s="173" t="s">
        <v>129</v>
      </c>
      <c r="F271" s="191"/>
    </row>
    <row r="272" spans="1:6" x14ac:dyDescent="0.25">
      <c r="A272" s="171">
        <f>IF(E272&gt;0,COUNT($A$5:A271)+1,"")</f>
        <v>213</v>
      </c>
      <c r="B272" s="172"/>
      <c r="C272" s="222" t="s">
        <v>126</v>
      </c>
      <c r="D272" s="221" t="s">
        <v>213</v>
      </c>
      <c r="E272" s="173" t="s">
        <v>129</v>
      </c>
      <c r="F272" s="191"/>
    </row>
    <row r="273" spans="1:6" ht="15" customHeight="1" x14ac:dyDescent="0.25">
      <c r="A273" s="105" t="str">
        <f>IF(E273&gt;0,COUNT($A$5:A272)+1,"")</f>
        <v/>
      </c>
      <c r="B273" s="129" t="s">
        <v>125</v>
      </c>
      <c r="C273" s="294" t="s">
        <v>738</v>
      </c>
      <c r="D273" s="295"/>
      <c r="E273" s="107"/>
      <c r="F273" s="177"/>
    </row>
    <row r="274" spans="1:6" x14ac:dyDescent="0.25">
      <c r="A274" s="171">
        <f>IF(E274&gt;0,COUNT($A$5:A273)+1,"")</f>
        <v>214</v>
      </c>
      <c r="B274" s="172"/>
      <c r="C274" s="220" t="s">
        <v>126</v>
      </c>
      <c r="D274" s="221" t="s">
        <v>308</v>
      </c>
      <c r="E274" s="173" t="s">
        <v>129</v>
      </c>
      <c r="F274" s="191"/>
    </row>
    <row r="275" spans="1:6" x14ac:dyDescent="0.25">
      <c r="A275" s="171">
        <f>IF(E275&gt;0,COUNT($A$5:A274)+1,"")</f>
        <v>215</v>
      </c>
      <c r="B275" s="172"/>
      <c r="C275" s="220" t="s">
        <v>126</v>
      </c>
      <c r="D275" s="221" t="s">
        <v>309</v>
      </c>
      <c r="E275" s="173" t="s">
        <v>129</v>
      </c>
      <c r="F275" s="191"/>
    </row>
    <row r="276" spans="1:6" x14ac:dyDescent="0.25">
      <c r="A276" s="171">
        <f>IF(E276&gt;0,COUNT($A$5:A275)+1,"")</f>
        <v>216</v>
      </c>
      <c r="B276" s="172"/>
      <c r="C276" s="220" t="s">
        <v>126</v>
      </c>
      <c r="D276" s="221" t="s">
        <v>310</v>
      </c>
      <c r="E276" s="173" t="s">
        <v>129</v>
      </c>
      <c r="F276" s="191"/>
    </row>
    <row r="277" spans="1:6" x14ac:dyDescent="0.25">
      <c r="A277" s="171">
        <f>IF(E277&gt;0,COUNT($A$5:A276)+1,"")</f>
        <v>217</v>
      </c>
      <c r="B277" s="172"/>
      <c r="C277" s="220" t="s">
        <v>126</v>
      </c>
      <c r="D277" s="221" t="s">
        <v>311</v>
      </c>
      <c r="E277" s="173" t="s">
        <v>129</v>
      </c>
      <c r="F277" s="191"/>
    </row>
    <row r="278" spans="1:6" x14ac:dyDescent="0.25">
      <c r="A278" s="171">
        <f>IF(E278&gt;0,COUNT($A$5:A277)+1,"")</f>
        <v>218</v>
      </c>
      <c r="B278" s="172"/>
      <c r="C278" s="220" t="s">
        <v>126</v>
      </c>
      <c r="D278" s="221" t="s">
        <v>312</v>
      </c>
      <c r="E278" s="173" t="s">
        <v>129</v>
      </c>
      <c r="F278" s="191"/>
    </row>
    <row r="279" spans="1:6" x14ac:dyDescent="0.25">
      <c r="A279" s="171">
        <f>IF(E279&gt;0,COUNT($A$5:A278)+1,"")</f>
        <v>219</v>
      </c>
      <c r="B279" s="172"/>
      <c r="C279" s="220" t="s">
        <v>126</v>
      </c>
      <c r="D279" s="221" t="s">
        <v>313</v>
      </c>
      <c r="E279" s="173" t="s">
        <v>129</v>
      </c>
      <c r="F279" s="191"/>
    </row>
    <row r="280" spans="1:6" ht="15" customHeight="1" x14ac:dyDescent="0.25">
      <c r="A280" s="105" t="str">
        <f>IF(E280&gt;0,COUNT($A$5:A279)+1,"")</f>
        <v/>
      </c>
      <c r="B280" s="129" t="s">
        <v>125</v>
      </c>
      <c r="C280" s="294" t="s">
        <v>739</v>
      </c>
      <c r="D280" s="295"/>
      <c r="E280" s="107"/>
      <c r="F280" s="177"/>
    </row>
    <row r="281" spans="1:6" x14ac:dyDescent="0.25">
      <c r="A281" s="171">
        <f>IF(E281&gt;0,COUNT($A$5:A280)+1,"")</f>
        <v>220</v>
      </c>
      <c r="B281" s="172"/>
      <c r="C281" s="220" t="s">
        <v>126</v>
      </c>
      <c r="D281" s="221" t="s">
        <v>314</v>
      </c>
      <c r="E281" s="173" t="s">
        <v>129</v>
      </c>
      <c r="F281" s="191"/>
    </row>
    <row r="282" spans="1:6" x14ac:dyDescent="0.25">
      <c r="A282" s="171">
        <f>IF(E282&gt;0,COUNT($A$5:A281)+1,"")</f>
        <v>221</v>
      </c>
      <c r="B282" s="172"/>
      <c r="C282" s="220" t="s">
        <v>126</v>
      </c>
      <c r="D282" s="221" t="s">
        <v>315</v>
      </c>
      <c r="E282" s="173" t="s">
        <v>129</v>
      </c>
      <c r="F282" s="191"/>
    </row>
    <row r="283" spans="1:6" x14ac:dyDescent="0.25">
      <c r="A283" s="171">
        <f>IF(E283&gt;0,COUNT($A$5:A282)+1,"")</f>
        <v>222</v>
      </c>
      <c r="B283" s="172"/>
      <c r="C283" s="220" t="s">
        <v>126</v>
      </c>
      <c r="D283" s="221" t="s">
        <v>316</v>
      </c>
      <c r="E283" s="173" t="s">
        <v>129</v>
      </c>
      <c r="F283" s="191"/>
    </row>
    <row r="284" spans="1:6" x14ac:dyDescent="0.25">
      <c r="A284" s="171">
        <f>IF(E284&gt;0,COUNT($A$5:A283)+1,"")</f>
        <v>223</v>
      </c>
      <c r="B284" s="172"/>
      <c r="C284" s="220" t="s">
        <v>126</v>
      </c>
      <c r="D284" s="221" t="s">
        <v>317</v>
      </c>
      <c r="E284" s="173" t="s">
        <v>129</v>
      </c>
      <c r="F284" s="191"/>
    </row>
    <row r="285" spans="1:6" x14ac:dyDescent="0.25">
      <c r="A285" s="171">
        <f>IF(E285&gt;0,COUNT($A$5:A284)+1,"")</f>
        <v>224</v>
      </c>
      <c r="B285" s="172"/>
      <c r="C285" s="220" t="s">
        <v>126</v>
      </c>
      <c r="D285" s="221" t="s">
        <v>318</v>
      </c>
      <c r="E285" s="173" t="s">
        <v>129</v>
      </c>
      <c r="F285" s="191"/>
    </row>
    <row r="286" spans="1:6" x14ac:dyDescent="0.25">
      <c r="A286" s="171">
        <f>IF(E286&gt;0,COUNT($A$5:A285)+1,"")</f>
        <v>225</v>
      </c>
      <c r="B286" s="172"/>
      <c r="C286" s="220" t="s">
        <v>126</v>
      </c>
      <c r="D286" s="221" t="s">
        <v>319</v>
      </c>
      <c r="E286" s="173" t="s">
        <v>129</v>
      </c>
      <c r="F286" s="191"/>
    </row>
    <row r="287" spans="1:6" x14ac:dyDescent="0.25">
      <c r="A287" s="171">
        <f>IF(E287&gt;0,COUNT($A$5:A286)+1,"")</f>
        <v>226</v>
      </c>
      <c r="B287" s="172" t="s">
        <v>320</v>
      </c>
      <c r="C287" s="296" t="s">
        <v>321</v>
      </c>
      <c r="D287" s="296"/>
      <c r="E287" s="173" t="s">
        <v>129</v>
      </c>
      <c r="F287" s="191"/>
    </row>
    <row r="288" spans="1:6" x14ac:dyDescent="0.25">
      <c r="A288" s="105" t="str">
        <f>IF(E288&gt;0,COUNT($A$5:A287)+1,"")</f>
        <v/>
      </c>
      <c r="B288" s="129" t="s">
        <v>125</v>
      </c>
      <c r="C288" s="359" t="s">
        <v>322</v>
      </c>
      <c r="D288" s="344"/>
      <c r="E288" s="107"/>
      <c r="F288" s="177"/>
    </row>
    <row r="289" spans="1:6" x14ac:dyDescent="0.25">
      <c r="A289" s="171">
        <f>IF(E289&gt;0,COUNT($A$5:A288)+1,"")</f>
        <v>227</v>
      </c>
      <c r="B289" s="172"/>
      <c r="C289" s="222" t="s">
        <v>126</v>
      </c>
      <c r="D289" s="221" t="s">
        <v>323</v>
      </c>
      <c r="E289" s="173" t="s">
        <v>129</v>
      </c>
      <c r="F289" s="191"/>
    </row>
    <row r="290" spans="1:6" x14ac:dyDescent="0.25">
      <c r="A290" s="171">
        <f>IF(E290&gt;0,COUNT($A$5:A289)+1,"")</f>
        <v>228</v>
      </c>
      <c r="B290" s="172"/>
      <c r="C290" s="222" t="s">
        <v>126</v>
      </c>
      <c r="D290" s="221" t="s">
        <v>167</v>
      </c>
      <c r="E290" s="173" t="s">
        <v>129</v>
      </c>
      <c r="F290" s="191"/>
    </row>
    <row r="291" spans="1:6" x14ac:dyDescent="0.25">
      <c r="A291" s="105" t="str">
        <f>IF(E291&gt;0,COUNT($A$5:A290)+1,"")</f>
        <v/>
      </c>
      <c r="B291" s="129" t="s">
        <v>125</v>
      </c>
      <c r="C291" s="359" t="s">
        <v>324</v>
      </c>
      <c r="D291" s="344"/>
      <c r="E291" s="107"/>
      <c r="F291" s="177"/>
    </row>
    <row r="292" spans="1:6" x14ac:dyDescent="0.25">
      <c r="A292" s="171">
        <f>IF(E292&gt;0,COUNT($A$5:A291)+1,"")</f>
        <v>229</v>
      </c>
      <c r="B292" s="172"/>
      <c r="C292" s="222" t="s">
        <v>126</v>
      </c>
      <c r="D292" s="221" t="s">
        <v>323</v>
      </c>
      <c r="E292" s="173" t="s">
        <v>129</v>
      </c>
      <c r="F292" s="191"/>
    </row>
    <row r="293" spans="1:6" x14ac:dyDescent="0.25">
      <c r="A293" s="171">
        <f>IF(E293&gt;0,COUNT($A$5:A292)+1,"")</f>
        <v>230</v>
      </c>
      <c r="B293" s="172"/>
      <c r="C293" s="222" t="s">
        <v>126</v>
      </c>
      <c r="D293" s="221" t="s">
        <v>167</v>
      </c>
      <c r="E293" s="173" t="s">
        <v>129</v>
      </c>
      <c r="F293" s="191"/>
    </row>
    <row r="294" spans="1:6" x14ac:dyDescent="0.25">
      <c r="A294" s="171">
        <f>IF(E294&gt;0,COUNT($A$5:A293)+1,"")</f>
        <v>231</v>
      </c>
      <c r="B294" s="172" t="s">
        <v>320</v>
      </c>
      <c r="C294" s="296" t="s">
        <v>325</v>
      </c>
      <c r="D294" s="297"/>
      <c r="E294" s="173" t="s">
        <v>129</v>
      </c>
      <c r="F294" s="191"/>
    </row>
    <row r="295" spans="1:6" x14ac:dyDescent="0.25">
      <c r="A295" s="105" t="str">
        <f>IF(E295&gt;0,COUNT($A$5:A294)+1,"")</f>
        <v/>
      </c>
      <c r="B295" s="121" t="s">
        <v>125</v>
      </c>
      <c r="C295" s="352" t="s">
        <v>291</v>
      </c>
      <c r="D295" s="344"/>
      <c r="E295" s="130"/>
      <c r="F295" s="177"/>
    </row>
    <row r="296" spans="1:6" x14ac:dyDescent="0.25">
      <c r="A296" s="171">
        <f>IF(E296&gt;0,COUNT($A$5:A295)+1,"")</f>
        <v>232</v>
      </c>
      <c r="B296" s="195"/>
      <c r="C296" s="215"/>
      <c r="D296" s="218" t="s">
        <v>284</v>
      </c>
      <c r="E296" s="217" t="s">
        <v>129</v>
      </c>
      <c r="F296" s="191"/>
    </row>
    <row r="297" spans="1:6" x14ac:dyDescent="0.25">
      <c r="A297" s="171">
        <f>IF(E297&gt;0,COUNT($A$5:A296)+1,"")</f>
        <v>233</v>
      </c>
      <c r="B297" s="195"/>
      <c r="C297" s="215"/>
      <c r="D297" s="218" t="s">
        <v>285</v>
      </c>
      <c r="E297" s="217" t="s">
        <v>129</v>
      </c>
      <c r="F297" s="191"/>
    </row>
    <row r="298" spans="1:6" x14ac:dyDescent="0.25">
      <c r="A298" s="171">
        <f>IF(E298&gt;0,COUNT($A$5:A297)+1,"")</f>
        <v>234</v>
      </c>
      <c r="B298" s="195"/>
      <c r="C298" s="215"/>
      <c r="D298" s="218" t="s">
        <v>286</v>
      </c>
      <c r="E298" s="217" t="s">
        <v>129</v>
      </c>
      <c r="F298" s="191"/>
    </row>
    <row r="299" spans="1:6" x14ac:dyDescent="0.25">
      <c r="A299" s="171">
        <f>IF(E299&gt;0,COUNT($A$5:A298)+1,"")</f>
        <v>235</v>
      </c>
      <c r="B299" s="195"/>
      <c r="C299" s="215"/>
      <c r="D299" s="218" t="s">
        <v>287</v>
      </c>
      <c r="E299" s="217" t="s">
        <v>129</v>
      </c>
      <c r="F299" s="191"/>
    </row>
    <row r="300" spans="1:6" x14ac:dyDescent="0.25">
      <c r="A300" s="171">
        <f>IF(E300&gt;0,COUNT($A$5:A299)+1,"")</f>
        <v>236</v>
      </c>
      <c r="B300" s="195"/>
      <c r="C300" s="215"/>
      <c r="D300" s="218" t="s">
        <v>288</v>
      </c>
      <c r="E300" s="217" t="s">
        <v>129</v>
      </c>
      <c r="F300" s="191"/>
    </row>
    <row r="301" spans="1:6" x14ac:dyDescent="0.25">
      <c r="A301" s="171">
        <f>IF(E301&gt;0,COUNT($A$5:A300)+1,"")</f>
        <v>237</v>
      </c>
      <c r="B301" s="195"/>
      <c r="C301" s="215"/>
      <c r="D301" s="218" t="s">
        <v>292</v>
      </c>
      <c r="E301" s="217" t="s">
        <v>129</v>
      </c>
      <c r="F301" s="191"/>
    </row>
    <row r="302" spans="1:6" x14ac:dyDescent="0.25">
      <c r="A302" s="105" t="str">
        <f>IF(E302&gt;0,COUNT($A$5:A301)+1,"")</f>
        <v/>
      </c>
      <c r="B302" s="121" t="s">
        <v>125</v>
      </c>
      <c r="C302" s="304" t="s">
        <v>214</v>
      </c>
      <c r="D302" s="344"/>
      <c r="E302" s="114"/>
      <c r="F302" s="177"/>
    </row>
    <row r="303" spans="1:6" x14ac:dyDescent="0.25">
      <c r="A303" s="171">
        <f>IF(E303&gt;0,COUNT($A$5:A302)+1,"")</f>
        <v>238</v>
      </c>
      <c r="B303" s="195"/>
      <c r="C303" s="215"/>
      <c r="D303" s="218" t="s">
        <v>215</v>
      </c>
      <c r="E303" s="217" t="s">
        <v>129</v>
      </c>
      <c r="F303" s="191"/>
    </row>
    <row r="304" spans="1:6" x14ac:dyDescent="0.25">
      <c r="A304" s="171">
        <f>IF(E304&gt;0,COUNT($A$5:A303)+1,"")</f>
        <v>239</v>
      </c>
      <c r="B304" s="195"/>
      <c r="C304" s="215"/>
      <c r="D304" s="218" t="s">
        <v>216</v>
      </c>
      <c r="E304" s="217" t="s">
        <v>129</v>
      </c>
      <c r="F304" s="191"/>
    </row>
    <row r="305" spans="1:6" x14ac:dyDescent="0.25">
      <c r="A305" s="171">
        <f>IF(E305&gt;0,COUNT($A$5:A304)+1,"")</f>
        <v>240</v>
      </c>
      <c r="B305" s="195"/>
      <c r="C305" s="215"/>
      <c r="D305" s="218" t="s">
        <v>293</v>
      </c>
      <c r="E305" s="217" t="s">
        <v>129</v>
      </c>
      <c r="F305" s="191"/>
    </row>
    <row r="306" spans="1:6" x14ac:dyDescent="0.25">
      <c r="A306" s="105" t="str">
        <f>IF(E306&gt;0,COUNT($A$5:A305)+1,"")</f>
        <v/>
      </c>
      <c r="B306" s="121"/>
      <c r="C306" s="127"/>
      <c r="D306" s="128" t="s">
        <v>294</v>
      </c>
      <c r="E306" s="130"/>
      <c r="F306" s="177"/>
    </row>
    <row r="307" spans="1:6" x14ac:dyDescent="0.25">
      <c r="A307" s="171">
        <f>IF(E307&gt;0,COUNT($A$5:A306)+1,"")</f>
        <v>241</v>
      </c>
      <c r="B307" s="195"/>
      <c r="C307" s="215"/>
      <c r="D307" s="218" t="s">
        <v>295</v>
      </c>
      <c r="E307" s="217" t="s">
        <v>129</v>
      </c>
      <c r="F307" s="191"/>
    </row>
    <row r="308" spans="1:6" x14ac:dyDescent="0.25">
      <c r="A308" s="171">
        <f>IF(E308&gt;0,COUNT($A$5:A307)+1,"")</f>
        <v>242</v>
      </c>
      <c r="B308" s="195"/>
      <c r="C308" s="215"/>
      <c r="D308" s="218" t="s">
        <v>296</v>
      </c>
      <c r="E308" s="217" t="s">
        <v>129</v>
      </c>
      <c r="F308" s="191"/>
    </row>
    <row r="309" spans="1:6" x14ac:dyDescent="0.25">
      <c r="A309" s="171">
        <f>IF(E309&gt;0,COUNT($A$5:A308)+1,"")</f>
        <v>243</v>
      </c>
      <c r="B309" s="195"/>
      <c r="C309" s="215"/>
      <c r="D309" s="218" t="s">
        <v>297</v>
      </c>
      <c r="E309" s="217" t="s">
        <v>129</v>
      </c>
      <c r="F309" s="191"/>
    </row>
    <row r="310" spans="1:6" ht="15" customHeight="1" x14ac:dyDescent="0.25">
      <c r="A310" s="105" t="str">
        <f>IF(E310&gt;0,COUNT($A$5:A309)+1,"")</f>
        <v/>
      </c>
      <c r="B310" s="131" t="s">
        <v>125</v>
      </c>
      <c r="C310" s="352" t="s">
        <v>740</v>
      </c>
      <c r="D310" s="353"/>
      <c r="E310" s="130"/>
      <c r="F310" s="177"/>
    </row>
    <row r="311" spans="1:6" ht="15" customHeight="1" x14ac:dyDescent="0.25">
      <c r="A311" s="105" t="str">
        <f>IF(E311&gt;0,COUNT($A$5:A310)+1,"")</f>
        <v/>
      </c>
      <c r="B311" s="131"/>
      <c r="C311" s="357" t="s">
        <v>254</v>
      </c>
      <c r="D311" s="344"/>
      <c r="E311" s="130"/>
      <c r="F311" s="177"/>
    </row>
    <row r="312" spans="1:6" x14ac:dyDescent="0.25">
      <c r="A312" s="171">
        <f>IF(E312&gt;0,COUNT($A$5:A311)+1,"")</f>
        <v>244</v>
      </c>
      <c r="B312" s="223"/>
      <c r="C312" s="224" t="s">
        <v>126</v>
      </c>
      <c r="D312" s="218" t="s">
        <v>255</v>
      </c>
      <c r="E312" s="217" t="s">
        <v>129</v>
      </c>
      <c r="F312" s="191"/>
    </row>
    <row r="313" spans="1:6" x14ac:dyDescent="0.25">
      <c r="A313" s="171">
        <f>IF(E313&gt;0,COUNT($A$5:A312)+1,"")</f>
        <v>245</v>
      </c>
      <c r="B313" s="223"/>
      <c r="C313" s="224" t="s">
        <v>126</v>
      </c>
      <c r="D313" s="218" t="s">
        <v>256</v>
      </c>
      <c r="E313" s="217" t="s">
        <v>129</v>
      </c>
      <c r="F313" s="191"/>
    </row>
    <row r="314" spans="1:6" x14ac:dyDescent="0.25">
      <c r="A314" s="171">
        <f>IF(E314&gt;0,COUNT($A$5:A313)+1,"")</f>
        <v>246</v>
      </c>
      <c r="B314" s="223"/>
      <c r="C314" s="224" t="s">
        <v>126</v>
      </c>
      <c r="D314" s="218" t="s">
        <v>257</v>
      </c>
      <c r="E314" s="217" t="s">
        <v>129</v>
      </c>
      <c r="F314" s="191"/>
    </row>
    <row r="315" spans="1:6" x14ac:dyDescent="0.25">
      <c r="A315" s="105" t="str">
        <f>IF(E315&gt;0,COUNT($A$5:A314)+1,"")</f>
        <v/>
      </c>
      <c r="B315" s="131"/>
      <c r="C315" s="357" t="s">
        <v>258</v>
      </c>
      <c r="D315" s="344"/>
      <c r="E315" s="130"/>
      <c r="F315" s="177"/>
    </row>
    <row r="316" spans="1:6" x14ac:dyDescent="0.25">
      <c r="A316" s="171">
        <f>IF(E316&gt;0,COUNT($A$5:A315)+1,"")</f>
        <v>247</v>
      </c>
      <c r="B316" s="223"/>
      <c r="C316" s="224" t="s">
        <v>126</v>
      </c>
      <c r="D316" s="218" t="s">
        <v>255</v>
      </c>
      <c r="E316" s="217" t="s">
        <v>129</v>
      </c>
      <c r="F316" s="191"/>
    </row>
    <row r="317" spans="1:6" x14ac:dyDescent="0.25">
      <c r="A317" s="171">
        <f>IF(E317&gt;0,COUNT($A$5:A316)+1,"")</f>
        <v>248</v>
      </c>
      <c r="B317" s="223"/>
      <c r="C317" s="224" t="s">
        <v>126</v>
      </c>
      <c r="D317" s="218" t="s">
        <v>256</v>
      </c>
      <c r="E317" s="217" t="s">
        <v>129</v>
      </c>
      <c r="F317" s="191"/>
    </row>
    <row r="318" spans="1:6" x14ac:dyDescent="0.25">
      <c r="A318" s="171">
        <f>IF(E318&gt;0,COUNT($A$5:A317)+1,"")</f>
        <v>249</v>
      </c>
      <c r="B318" s="223"/>
      <c r="C318" s="224" t="s">
        <v>126</v>
      </c>
      <c r="D318" s="218" t="s">
        <v>257</v>
      </c>
      <c r="E318" s="217" t="s">
        <v>129</v>
      </c>
      <c r="F318" s="191"/>
    </row>
    <row r="319" spans="1:6" x14ac:dyDescent="0.25">
      <c r="A319" s="105" t="str">
        <f>IF(E319&gt;0,COUNT($A$5:A318)+1,"")</f>
        <v/>
      </c>
      <c r="B319" s="131"/>
      <c r="C319" s="357" t="s">
        <v>259</v>
      </c>
      <c r="D319" s="344"/>
      <c r="E319" s="130"/>
      <c r="F319" s="177"/>
    </row>
    <row r="320" spans="1:6" x14ac:dyDescent="0.25">
      <c r="A320" s="171">
        <f>IF(E320&gt;0,COUNT($A$5:A319)+1,"")</f>
        <v>250</v>
      </c>
      <c r="B320" s="223"/>
      <c r="C320" s="224" t="s">
        <v>126</v>
      </c>
      <c r="D320" s="218" t="s">
        <v>255</v>
      </c>
      <c r="E320" s="217" t="s">
        <v>129</v>
      </c>
      <c r="F320" s="191"/>
    </row>
    <row r="321" spans="1:6" x14ac:dyDescent="0.25">
      <c r="A321" s="171">
        <f>IF(E321&gt;0,COUNT($A$5:A320)+1,"")</f>
        <v>251</v>
      </c>
      <c r="B321" s="223"/>
      <c r="C321" s="224" t="s">
        <v>126</v>
      </c>
      <c r="D321" s="218" t="s">
        <v>256</v>
      </c>
      <c r="E321" s="217" t="s">
        <v>129</v>
      </c>
      <c r="F321" s="191"/>
    </row>
    <row r="322" spans="1:6" x14ac:dyDescent="0.25">
      <c r="A322" s="171">
        <f>IF(E322&gt;0,COUNT($A$5:A321)+1,"")</f>
        <v>252</v>
      </c>
      <c r="B322" s="223"/>
      <c r="C322" s="224" t="s">
        <v>126</v>
      </c>
      <c r="D322" s="218" t="s">
        <v>257</v>
      </c>
      <c r="E322" s="217" t="s">
        <v>129</v>
      </c>
      <c r="F322" s="191"/>
    </row>
    <row r="323" spans="1:6" ht="15" customHeight="1" x14ac:dyDescent="0.25">
      <c r="A323" s="105" t="str">
        <f>IF(E323&gt;0,COUNT($A$5:A322)+1,"")</f>
        <v/>
      </c>
      <c r="B323" s="131" t="s">
        <v>125</v>
      </c>
      <c r="C323" s="352" t="s">
        <v>741</v>
      </c>
      <c r="D323" s="344"/>
      <c r="E323" s="130"/>
      <c r="F323" s="177"/>
    </row>
    <row r="324" spans="1:6" ht="15" customHeight="1" x14ac:dyDescent="0.25">
      <c r="A324" s="105" t="str">
        <f>IF(E324&gt;0,COUNT($A$5:A323)+1,"")</f>
        <v/>
      </c>
      <c r="B324" s="131"/>
      <c r="C324" s="357" t="s">
        <v>260</v>
      </c>
      <c r="D324" s="358"/>
      <c r="E324" s="130"/>
      <c r="F324" s="177"/>
    </row>
    <row r="325" spans="1:6" x14ac:dyDescent="0.25">
      <c r="A325" s="171">
        <f>IF(E325&gt;0,COUNT($A$5:A324)+1,"")</f>
        <v>253</v>
      </c>
      <c r="B325" s="223"/>
      <c r="C325" s="224" t="s">
        <v>126</v>
      </c>
      <c r="D325" s="218" t="s">
        <v>261</v>
      </c>
      <c r="E325" s="217" t="s">
        <v>129</v>
      </c>
      <c r="F325" s="191"/>
    </row>
    <row r="326" spans="1:6" x14ac:dyDescent="0.25">
      <c r="A326" s="171">
        <f>IF(E326&gt;0,COUNT($A$5:A325)+1,"")</f>
        <v>254</v>
      </c>
      <c r="B326" s="223"/>
      <c r="C326" s="224" t="s">
        <v>126</v>
      </c>
      <c r="D326" s="218" t="s">
        <v>262</v>
      </c>
      <c r="E326" s="217" t="s">
        <v>129</v>
      </c>
      <c r="F326" s="191"/>
    </row>
    <row r="327" spans="1:6" x14ac:dyDescent="0.25">
      <c r="A327" s="171">
        <f>IF(E327&gt;0,COUNT($A$5:A326)+1,"")</f>
        <v>255</v>
      </c>
      <c r="B327" s="223"/>
      <c r="C327" s="224" t="s">
        <v>126</v>
      </c>
      <c r="D327" s="218" t="s">
        <v>263</v>
      </c>
      <c r="E327" s="217" t="s">
        <v>129</v>
      </c>
      <c r="F327" s="191"/>
    </row>
    <row r="328" spans="1:6" x14ac:dyDescent="0.25">
      <c r="A328" s="171">
        <f>IF(E328&gt;0,COUNT($A$5:A327)+1,"")</f>
        <v>256</v>
      </c>
      <c r="B328" s="223"/>
      <c r="C328" s="224" t="s">
        <v>126</v>
      </c>
      <c r="D328" s="218" t="s">
        <v>264</v>
      </c>
      <c r="E328" s="217" t="s">
        <v>129</v>
      </c>
      <c r="F328" s="191"/>
    </row>
    <row r="329" spans="1:6" x14ac:dyDescent="0.25">
      <c r="A329" s="171">
        <f>IF(E329&gt;0,COUNT($A$5:A328)+1,"")</f>
        <v>257</v>
      </c>
      <c r="B329" s="223"/>
      <c r="C329" s="224" t="s">
        <v>126</v>
      </c>
      <c r="D329" s="218" t="s">
        <v>265</v>
      </c>
      <c r="E329" s="217" t="s">
        <v>129</v>
      </c>
      <c r="F329" s="191"/>
    </row>
    <row r="330" spans="1:6" x14ac:dyDescent="0.25">
      <c r="A330" s="171">
        <f>IF(E330&gt;0,COUNT($A$5:A329)+1,"")</f>
        <v>258</v>
      </c>
      <c r="B330" s="223"/>
      <c r="C330" s="224" t="s">
        <v>126</v>
      </c>
      <c r="D330" s="218" t="s">
        <v>266</v>
      </c>
      <c r="E330" s="217" t="s">
        <v>129</v>
      </c>
      <c r="F330" s="191"/>
    </row>
    <row r="331" spans="1:6" x14ac:dyDescent="0.25">
      <c r="A331" s="171">
        <f>IF(E331&gt;0,COUNT($A$5:A330)+1,"")</f>
        <v>259</v>
      </c>
      <c r="B331" s="223"/>
      <c r="C331" s="224" t="s">
        <v>126</v>
      </c>
      <c r="D331" s="218" t="s">
        <v>267</v>
      </c>
      <c r="E331" s="217" t="s">
        <v>129</v>
      </c>
      <c r="F331" s="191"/>
    </row>
    <row r="332" spans="1:6" x14ac:dyDescent="0.25">
      <c r="A332" s="171">
        <f>IF(E332&gt;0,COUNT($A$5:A331)+1,"")</f>
        <v>260</v>
      </c>
      <c r="B332" s="223"/>
      <c r="C332" s="224" t="s">
        <v>126</v>
      </c>
      <c r="D332" s="218" t="s">
        <v>268</v>
      </c>
      <c r="E332" s="217" t="s">
        <v>129</v>
      </c>
      <c r="F332" s="191"/>
    </row>
    <row r="333" spans="1:6" x14ac:dyDescent="0.25">
      <c r="A333" s="105" t="str">
        <f>IF(E333&gt;0,COUNT($A$5:A332)+1,"")</f>
        <v/>
      </c>
      <c r="B333" s="131"/>
      <c r="C333" s="357" t="s">
        <v>269</v>
      </c>
      <c r="D333" s="344"/>
      <c r="E333" s="130"/>
      <c r="F333" s="177"/>
    </row>
    <row r="334" spans="1:6" x14ac:dyDescent="0.25">
      <c r="A334" s="171">
        <f>IF(E334&gt;0,COUNT($A$5:A333)+1,"")</f>
        <v>261</v>
      </c>
      <c r="B334" s="223"/>
      <c r="C334" s="224" t="s">
        <v>126</v>
      </c>
      <c r="D334" s="218" t="s">
        <v>263</v>
      </c>
      <c r="E334" s="217" t="s">
        <v>129</v>
      </c>
      <c r="F334" s="191"/>
    </row>
    <row r="335" spans="1:6" x14ac:dyDescent="0.25">
      <c r="A335" s="171">
        <f>IF(E335&gt;0,COUNT($A$5:A334)+1,"")</f>
        <v>262</v>
      </c>
      <c r="B335" s="223"/>
      <c r="C335" s="224" t="s">
        <v>126</v>
      </c>
      <c r="D335" s="218" t="s">
        <v>264</v>
      </c>
      <c r="E335" s="217" t="s">
        <v>129</v>
      </c>
      <c r="F335" s="191"/>
    </row>
    <row r="336" spans="1:6" x14ac:dyDescent="0.25">
      <c r="A336" s="171">
        <f>IF(E336&gt;0,COUNT($A$5:A335)+1,"")</f>
        <v>263</v>
      </c>
      <c r="B336" s="223"/>
      <c r="C336" s="224" t="s">
        <v>126</v>
      </c>
      <c r="D336" s="218" t="s">
        <v>265</v>
      </c>
      <c r="E336" s="217" t="s">
        <v>129</v>
      </c>
      <c r="F336" s="191"/>
    </row>
    <row r="337" spans="1:6" x14ac:dyDescent="0.25">
      <c r="A337" s="171">
        <f>IF(E337&gt;0,COUNT($A$5:A336)+1,"")</f>
        <v>264</v>
      </c>
      <c r="B337" s="223"/>
      <c r="C337" s="224" t="s">
        <v>126</v>
      </c>
      <c r="D337" s="218" t="s">
        <v>266</v>
      </c>
      <c r="E337" s="217" t="s">
        <v>129</v>
      </c>
      <c r="F337" s="191"/>
    </row>
    <row r="338" spans="1:6" x14ac:dyDescent="0.25">
      <c r="A338" s="171">
        <f>IF(E338&gt;0,COUNT($A$5:A337)+1,"")</f>
        <v>265</v>
      </c>
      <c r="B338" s="223"/>
      <c r="C338" s="224" t="s">
        <v>126</v>
      </c>
      <c r="D338" s="218" t="s">
        <v>267</v>
      </c>
      <c r="E338" s="217" t="s">
        <v>129</v>
      </c>
      <c r="F338" s="191"/>
    </row>
    <row r="339" spans="1:6" x14ac:dyDescent="0.25">
      <c r="A339" s="105" t="str">
        <f>IF(E339&gt;0,COUNT($A$5:A338)+1,"")</f>
        <v/>
      </c>
      <c r="B339" s="131" t="s">
        <v>125</v>
      </c>
      <c r="C339" s="352" t="s">
        <v>270</v>
      </c>
      <c r="D339" s="344"/>
      <c r="E339" s="130"/>
      <c r="F339" s="177"/>
    </row>
    <row r="340" spans="1:6" x14ac:dyDescent="0.25">
      <c r="A340" s="171">
        <f>IF(E340&gt;0,COUNT($A$5:A339)+1,"")</f>
        <v>266</v>
      </c>
      <c r="B340" s="223"/>
      <c r="C340" s="224" t="s">
        <v>126</v>
      </c>
      <c r="D340" s="218" t="s">
        <v>266</v>
      </c>
      <c r="E340" s="217" t="s">
        <v>129</v>
      </c>
      <c r="F340" s="191"/>
    </row>
    <row r="341" spans="1:6" x14ac:dyDescent="0.25">
      <c r="A341" s="171">
        <f>IF(E341&gt;0,COUNT($A$5:A340)+1,"")</f>
        <v>267</v>
      </c>
      <c r="B341" s="223"/>
      <c r="C341" s="224" t="s">
        <v>126</v>
      </c>
      <c r="D341" s="218" t="s">
        <v>267</v>
      </c>
      <c r="E341" s="217" t="s">
        <v>129</v>
      </c>
      <c r="F341" s="191"/>
    </row>
    <row r="342" spans="1:6" ht="15" customHeight="1" x14ac:dyDescent="0.25">
      <c r="A342" s="105" t="str">
        <f>IF(E342&gt;0,COUNT($A$5:A341)+1,"")</f>
        <v/>
      </c>
      <c r="B342" s="259"/>
      <c r="C342" s="327" t="s">
        <v>511</v>
      </c>
      <c r="D342" s="328"/>
      <c r="E342" s="114"/>
      <c r="F342" s="177"/>
    </row>
    <row r="343" spans="1:6" ht="45" customHeight="1" x14ac:dyDescent="0.25">
      <c r="A343" s="105" t="str">
        <f>IF(E343&gt;0,COUNT($A$5:A342)+1,"")</f>
        <v/>
      </c>
      <c r="B343" s="121" t="s">
        <v>125</v>
      </c>
      <c r="C343" s="304" t="s">
        <v>742</v>
      </c>
      <c r="D343" s="344"/>
      <c r="E343" s="114"/>
      <c r="F343" s="177"/>
    </row>
    <row r="344" spans="1:6" x14ac:dyDescent="0.25">
      <c r="A344" s="171">
        <f>IF(E344&gt;0,COUNT($A$5:A343)+1,"")</f>
        <v>268</v>
      </c>
      <c r="B344" s="195"/>
      <c r="C344" s="203" t="s">
        <v>126</v>
      </c>
      <c r="D344" s="196" t="s">
        <v>218</v>
      </c>
      <c r="E344" s="197" t="s">
        <v>129</v>
      </c>
      <c r="F344" s="191"/>
    </row>
    <row r="345" spans="1:6" x14ac:dyDescent="0.25">
      <c r="A345" s="171">
        <f>IF(E345&gt;0,COUNT($A$5:A344)+1,"")</f>
        <v>269</v>
      </c>
      <c r="B345" s="195"/>
      <c r="C345" s="203" t="s">
        <v>126</v>
      </c>
      <c r="D345" s="196" t="s">
        <v>219</v>
      </c>
      <c r="E345" s="197" t="s">
        <v>129</v>
      </c>
      <c r="F345" s="191"/>
    </row>
    <row r="346" spans="1:6" x14ac:dyDescent="0.25">
      <c r="A346" s="105" t="str">
        <f>IF(E346&gt;0,COUNT($A$5:A345)+1,"")</f>
        <v/>
      </c>
      <c r="B346" s="121"/>
      <c r="C346" s="352" t="s">
        <v>217</v>
      </c>
      <c r="D346" s="353"/>
      <c r="E346" s="130"/>
      <c r="F346" s="177"/>
    </row>
    <row r="347" spans="1:6" x14ac:dyDescent="0.25">
      <c r="A347" s="171">
        <f>IF(E347&gt;0,COUNT($A$5:A346)+1,"")</f>
        <v>270</v>
      </c>
      <c r="B347" s="195"/>
      <c r="C347" s="215" t="s">
        <v>126</v>
      </c>
      <c r="D347" s="218" t="s">
        <v>402</v>
      </c>
      <c r="E347" s="217" t="s">
        <v>129</v>
      </c>
      <c r="F347" s="191"/>
    </row>
    <row r="348" spans="1:6" x14ac:dyDescent="0.25">
      <c r="A348" s="171">
        <f>IF(E348&gt;0,COUNT($A$5:A347)+1,"")</f>
        <v>271</v>
      </c>
      <c r="B348" s="195"/>
      <c r="C348" s="215" t="s">
        <v>126</v>
      </c>
      <c r="D348" s="218" t="s">
        <v>403</v>
      </c>
      <c r="E348" s="217" t="s">
        <v>129</v>
      </c>
      <c r="F348" s="191"/>
    </row>
    <row r="349" spans="1:6" ht="30" customHeight="1" x14ac:dyDescent="0.25">
      <c r="A349" s="105" t="str">
        <f>IF(E349&gt;0,COUNT($A$5:A348)+1,"")</f>
        <v/>
      </c>
      <c r="B349" s="124" t="s">
        <v>320</v>
      </c>
      <c r="C349" s="298" t="s">
        <v>743</v>
      </c>
      <c r="D349" s="354"/>
      <c r="E349" s="123"/>
      <c r="F349" s="177"/>
    </row>
    <row r="350" spans="1:6" x14ac:dyDescent="0.25">
      <c r="A350" s="171">
        <f>IF(E350&gt;0,COUNT($A$5:A349)+1,"")</f>
        <v>272</v>
      </c>
      <c r="B350" s="205"/>
      <c r="C350" s="268"/>
      <c r="D350" s="204" t="s">
        <v>404</v>
      </c>
      <c r="E350" s="206" t="s">
        <v>129</v>
      </c>
      <c r="F350" s="191"/>
    </row>
    <row r="351" spans="1:6" x14ac:dyDescent="0.25">
      <c r="A351" s="171">
        <f>IF(E351&gt;0,COUNT($A$5:A350)+1,"")</f>
        <v>273</v>
      </c>
      <c r="B351" s="205"/>
      <c r="C351" s="268"/>
      <c r="D351" s="204" t="s">
        <v>405</v>
      </c>
      <c r="E351" s="206" t="s">
        <v>129</v>
      </c>
      <c r="F351" s="191"/>
    </row>
    <row r="352" spans="1:6" x14ac:dyDescent="0.25">
      <c r="A352" s="171">
        <f>IF(E352&gt;0,COUNT($A$5:A351)+1,"")</f>
        <v>274</v>
      </c>
      <c r="B352" s="205"/>
      <c r="C352" s="268"/>
      <c r="D352" s="204" t="s">
        <v>406</v>
      </c>
      <c r="E352" s="206" t="s">
        <v>129</v>
      </c>
      <c r="F352" s="191"/>
    </row>
    <row r="353" spans="1:6" x14ac:dyDescent="0.25">
      <c r="A353" s="171">
        <f>IF(E353&gt;0,COUNT($A$5:A352)+1,"")</f>
        <v>275</v>
      </c>
      <c r="B353" s="205"/>
      <c r="C353" s="268"/>
      <c r="D353" s="204" t="s">
        <v>407</v>
      </c>
      <c r="E353" s="206" t="s">
        <v>129</v>
      </c>
      <c r="F353" s="191"/>
    </row>
    <row r="354" spans="1:6" ht="45" customHeight="1" x14ac:dyDescent="0.25">
      <c r="A354" s="105" t="str">
        <f>IF(E354&gt;0,COUNT($A$5:A353)+1,"")</f>
        <v/>
      </c>
      <c r="B354" s="121" t="s">
        <v>125</v>
      </c>
      <c r="C354" s="304" t="s">
        <v>744</v>
      </c>
      <c r="D354" s="305"/>
      <c r="E354" s="114"/>
      <c r="F354" s="177"/>
    </row>
    <row r="355" spans="1:6" x14ac:dyDescent="0.25">
      <c r="A355" s="171">
        <f>IF(E355&gt;0,COUNT($A$5:A354)+1,"")</f>
        <v>276</v>
      </c>
      <c r="B355" s="195"/>
      <c r="C355" s="203" t="s">
        <v>126</v>
      </c>
      <c r="D355" s="196" t="s">
        <v>220</v>
      </c>
      <c r="E355" s="197" t="s">
        <v>221</v>
      </c>
      <c r="F355" s="191"/>
    </row>
    <row r="356" spans="1:6" x14ac:dyDescent="0.25">
      <c r="A356" s="171">
        <f>IF(E356&gt;0,COUNT($A$5:A355)+1,"")</f>
        <v>277</v>
      </c>
      <c r="B356" s="195"/>
      <c r="C356" s="203" t="s">
        <v>126</v>
      </c>
      <c r="D356" s="196" t="s">
        <v>222</v>
      </c>
      <c r="E356" s="197" t="s">
        <v>221</v>
      </c>
      <c r="F356" s="191"/>
    </row>
    <row r="357" spans="1:6" x14ac:dyDescent="0.25">
      <c r="A357" s="105" t="str">
        <f>IF(E357&gt;0,COUNT($A$5:A356)+1,"")</f>
        <v/>
      </c>
      <c r="B357" s="121" t="s">
        <v>125</v>
      </c>
      <c r="C357" s="355" t="s">
        <v>804</v>
      </c>
      <c r="D357" s="356"/>
      <c r="E357" s="114"/>
      <c r="F357" s="177"/>
    </row>
    <row r="358" spans="1:6" x14ac:dyDescent="0.25">
      <c r="A358" s="105" t="str">
        <f>IF(E358&gt;0,COUNT($A$5:A357)+1,"")</f>
        <v/>
      </c>
      <c r="B358" s="121"/>
      <c r="C358" s="304" t="s">
        <v>223</v>
      </c>
      <c r="D358" s="305"/>
      <c r="E358" s="114"/>
      <c r="F358" s="177"/>
    </row>
    <row r="359" spans="1:6" x14ac:dyDescent="0.25">
      <c r="A359" s="171">
        <f>IF(E359&gt;0,COUNT($A$5:A358)+1,"")</f>
        <v>278</v>
      </c>
      <c r="B359" s="195"/>
      <c r="C359" s="203" t="s">
        <v>126</v>
      </c>
      <c r="D359" s="196" t="s">
        <v>224</v>
      </c>
      <c r="E359" s="197" t="s">
        <v>129</v>
      </c>
      <c r="F359" s="191"/>
    </row>
    <row r="360" spans="1:6" x14ac:dyDescent="0.25">
      <c r="A360" s="171">
        <f>IF(E360&gt;0,COUNT($A$5:A359)+1,"")</f>
        <v>279</v>
      </c>
      <c r="B360" s="195"/>
      <c r="C360" s="203" t="s">
        <v>126</v>
      </c>
      <c r="D360" s="196" t="s">
        <v>225</v>
      </c>
      <c r="E360" s="197" t="s">
        <v>129</v>
      </c>
      <c r="F360" s="191"/>
    </row>
    <row r="361" spans="1:6" x14ac:dyDescent="0.25">
      <c r="A361" s="171">
        <f>IF(E361&gt;0,COUNT($A$5:A360)+1,"")</f>
        <v>280</v>
      </c>
      <c r="B361" s="195"/>
      <c r="C361" s="203" t="s">
        <v>126</v>
      </c>
      <c r="D361" s="196" t="s">
        <v>226</v>
      </c>
      <c r="E361" s="197" t="s">
        <v>129</v>
      </c>
      <c r="F361" s="191"/>
    </row>
    <row r="362" spans="1:6" x14ac:dyDescent="0.25">
      <c r="A362" s="171">
        <f>IF(E362&gt;0,COUNT($A$5:A361)+1,"")</f>
        <v>281</v>
      </c>
      <c r="B362" s="195"/>
      <c r="C362" s="203" t="s">
        <v>126</v>
      </c>
      <c r="D362" s="196" t="s">
        <v>227</v>
      </c>
      <c r="E362" s="197" t="s">
        <v>129</v>
      </c>
      <c r="F362" s="191"/>
    </row>
    <row r="363" spans="1:6" x14ac:dyDescent="0.25">
      <c r="A363" s="171">
        <f>IF(E363&gt;0,COUNT($A$5:A362)+1,"")</f>
        <v>282</v>
      </c>
      <c r="B363" s="195"/>
      <c r="C363" s="203" t="s">
        <v>126</v>
      </c>
      <c r="D363" s="196" t="s">
        <v>228</v>
      </c>
      <c r="E363" s="197" t="s">
        <v>129</v>
      </c>
      <c r="F363" s="191"/>
    </row>
    <row r="364" spans="1:6" x14ac:dyDescent="0.25">
      <c r="A364" s="105" t="str">
        <f>IF(E364&gt;0,COUNT($A$5:A363)+1,"")</f>
        <v/>
      </c>
      <c r="B364" s="121"/>
      <c r="C364" s="304" t="s">
        <v>229</v>
      </c>
      <c r="D364" s="344"/>
      <c r="E364" s="114"/>
      <c r="F364" s="177"/>
    </row>
    <row r="365" spans="1:6" x14ac:dyDescent="0.25">
      <c r="A365" s="171">
        <f>IF(E365&gt;0,COUNT($A$5:A364)+1,"")</f>
        <v>283</v>
      </c>
      <c r="B365" s="195"/>
      <c r="C365" s="203" t="s">
        <v>126</v>
      </c>
      <c r="D365" s="196" t="s">
        <v>224</v>
      </c>
      <c r="E365" s="197" t="s">
        <v>129</v>
      </c>
      <c r="F365" s="191"/>
    </row>
    <row r="366" spans="1:6" x14ac:dyDescent="0.25">
      <c r="A366" s="171">
        <f>IF(E366&gt;0,COUNT($A$5:A365)+1,"")</f>
        <v>284</v>
      </c>
      <c r="B366" s="195"/>
      <c r="C366" s="203" t="s">
        <v>126</v>
      </c>
      <c r="D366" s="196" t="s">
        <v>225</v>
      </c>
      <c r="E366" s="197" t="s">
        <v>129</v>
      </c>
      <c r="F366" s="191"/>
    </row>
    <row r="367" spans="1:6" x14ac:dyDescent="0.25">
      <c r="A367" s="171">
        <f>IF(E367&gt;0,COUNT($A$5:A366)+1,"")</f>
        <v>285</v>
      </c>
      <c r="B367" s="195"/>
      <c r="C367" s="203" t="s">
        <v>126</v>
      </c>
      <c r="D367" s="196" t="s">
        <v>226</v>
      </c>
      <c r="E367" s="197" t="s">
        <v>129</v>
      </c>
      <c r="F367" s="191"/>
    </row>
    <row r="368" spans="1:6" x14ac:dyDescent="0.25">
      <c r="A368" s="171">
        <f>IF(E368&gt;0,COUNT($A$5:A367)+1,"")</f>
        <v>286</v>
      </c>
      <c r="B368" s="195"/>
      <c r="C368" s="203" t="s">
        <v>126</v>
      </c>
      <c r="D368" s="196" t="s">
        <v>227</v>
      </c>
      <c r="E368" s="197" t="s">
        <v>129</v>
      </c>
      <c r="F368" s="191"/>
    </row>
    <row r="369" spans="1:6" x14ac:dyDescent="0.25">
      <c r="A369" s="171">
        <f>IF(E369&gt;0,COUNT($A$5:A368)+1,"")</f>
        <v>287</v>
      </c>
      <c r="B369" s="195"/>
      <c r="C369" s="203" t="s">
        <v>126</v>
      </c>
      <c r="D369" s="196" t="s">
        <v>228</v>
      </c>
      <c r="E369" s="197" t="s">
        <v>129</v>
      </c>
      <c r="F369" s="191"/>
    </row>
    <row r="370" spans="1:6" ht="60" customHeight="1" x14ac:dyDescent="0.25">
      <c r="A370" s="105" t="str">
        <f>IF(E370&gt;0,COUNT($A$5:A369)+1,"")</f>
        <v/>
      </c>
      <c r="B370" s="121" t="s">
        <v>125</v>
      </c>
      <c r="C370" s="304" t="s">
        <v>745</v>
      </c>
      <c r="D370" s="344"/>
      <c r="E370" s="114"/>
      <c r="F370" s="177"/>
    </row>
    <row r="371" spans="1:6" x14ac:dyDescent="0.25">
      <c r="A371" s="132" t="str">
        <f>IF(E371&gt;0,COUNT($A$5:A370)+1,"")</f>
        <v/>
      </c>
      <c r="B371" s="133"/>
      <c r="C371" s="312" t="s">
        <v>746</v>
      </c>
      <c r="D371" s="313"/>
      <c r="E371" s="134"/>
      <c r="F371" s="178"/>
    </row>
    <row r="372" spans="1:6" x14ac:dyDescent="0.25">
      <c r="A372" s="225">
        <f>IF(E372&gt;0,COUNT($A$5:A371)+1,"")</f>
        <v>288</v>
      </c>
      <c r="B372" s="226"/>
      <c r="C372" s="227" t="s">
        <v>126</v>
      </c>
      <c r="D372" s="226" t="s">
        <v>230</v>
      </c>
      <c r="E372" s="228" t="s">
        <v>129</v>
      </c>
      <c r="F372" s="229"/>
    </row>
    <row r="373" spans="1:6" x14ac:dyDescent="0.25">
      <c r="A373" s="225">
        <f>IF(E373&gt;0,COUNT($A$5:A372)+1,"")</f>
        <v>289</v>
      </c>
      <c r="B373" s="226"/>
      <c r="C373" s="227" t="s">
        <v>126</v>
      </c>
      <c r="D373" s="226" t="s">
        <v>231</v>
      </c>
      <c r="E373" s="228" t="s">
        <v>129</v>
      </c>
      <c r="F373" s="229"/>
    </row>
    <row r="374" spans="1:6" x14ac:dyDescent="0.25">
      <c r="A374" s="225">
        <f>IF(E374&gt;0,COUNT($A$5:A373)+1,"")</f>
        <v>290</v>
      </c>
      <c r="B374" s="226"/>
      <c r="C374" s="203" t="s">
        <v>126</v>
      </c>
      <c r="D374" s="196" t="s">
        <v>232</v>
      </c>
      <c r="E374" s="197" t="s">
        <v>129</v>
      </c>
      <c r="F374" s="229"/>
    </row>
    <row r="375" spans="1:6" x14ac:dyDescent="0.25">
      <c r="A375" s="225">
        <f>IF(E375&gt;0,COUNT($A$5:A374)+1,"")</f>
        <v>291</v>
      </c>
      <c r="B375" s="195"/>
      <c r="C375" s="203" t="s">
        <v>126</v>
      </c>
      <c r="D375" s="196" t="s">
        <v>253</v>
      </c>
      <c r="E375" s="197" t="s">
        <v>129</v>
      </c>
      <c r="F375" s="191"/>
    </row>
    <row r="376" spans="1:6" x14ac:dyDescent="0.25">
      <c r="A376" s="132" t="str">
        <f>IF(E376&gt;0,COUNT($A$5:A375)+1,"")</f>
        <v/>
      </c>
      <c r="B376" s="133"/>
      <c r="C376" s="312" t="s">
        <v>747</v>
      </c>
      <c r="D376" s="344"/>
      <c r="E376" s="134"/>
      <c r="F376" s="178"/>
    </row>
    <row r="377" spans="1:6" x14ac:dyDescent="0.25">
      <c r="A377" s="225">
        <f>IF(E377&gt;0,COUNT($A$5:A376)+1,"")</f>
        <v>292</v>
      </c>
      <c r="B377" s="226"/>
      <c r="C377" s="227" t="s">
        <v>126</v>
      </c>
      <c r="D377" s="226" t="s">
        <v>230</v>
      </c>
      <c r="E377" s="228" t="s">
        <v>129</v>
      </c>
      <c r="F377" s="229"/>
    </row>
    <row r="378" spans="1:6" x14ac:dyDescent="0.25">
      <c r="A378" s="225">
        <f>IF(E378&gt;0,COUNT($A$5:A377)+1,"")</f>
        <v>293</v>
      </c>
      <c r="B378" s="226"/>
      <c r="C378" s="227" t="s">
        <v>126</v>
      </c>
      <c r="D378" s="226" t="s">
        <v>231</v>
      </c>
      <c r="E378" s="228" t="s">
        <v>129</v>
      </c>
      <c r="F378" s="229"/>
    </row>
    <row r="379" spans="1:6" x14ac:dyDescent="0.25">
      <c r="A379" s="225">
        <f>IF(E379&gt;0,COUNT($A$5:A378)+1,"")</f>
        <v>294</v>
      </c>
      <c r="B379" s="226"/>
      <c r="C379" s="203" t="s">
        <v>126</v>
      </c>
      <c r="D379" s="196" t="s">
        <v>232</v>
      </c>
      <c r="E379" s="197" t="s">
        <v>129</v>
      </c>
      <c r="F379" s="229"/>
    </row>
    <row r="380" spans="1:6" x14ac:dyDescent="0.25">
      <c r="A380" s="225">
        <f>IF(E380&gt;0,COUNT($A$5:A379)+1,"")</f>
        <v>295</v>
      </c>
      <c r="B380" s="195"/>
      <c r="C380" s="203" t="s">
        <v>126</v>
      </c>
      <c r="D380" s="196" t="s">
        <v>253</v>
      </c>
      <c r="E380" s="197" t="s">
        <v>129</v>
      </c>
      <c r="F380" s="191"/>
    </row>
    <row r="381" spans="1:6" x14ac:dyDescent="0.25">
      <c r="A381" s="132" t="str">
        <f>IF(E381&gt;0,COUNT($A$5:A380)+1,"")</f>
        <v/>
      </c>
      <c r="B381" s="133"/>
      <c r="C381" s="312" t="s">
        <v>748</v>
      </c>
      <c r="D381" s="313"/>
      <c r="E381" s="134"/>
      <c r="F381" s="178"/>
    </row>
    <row r="382" spans="1:6" x14ac:dyDescent="0.25">
      <c r="A382" s="225">
        <f>IF(E382&gt;0,COUNT($A$5:A381)+1,"")</f>
        <v>296</v>
      </c>
      <c r="B382" s="226"/>
      <c r="C382" s="227" t="s">
        <v>126</v>
      </c>
      <c r="D382" s="226" t="s">
        <v>230</v>
      </c>
      <c r="E382" s="228" t="s">
        <v>129</v>
      </c>
      <c r="F382" s="229"/>
    </row>
    <row r="383" spans="1:6" x14ac:dyDescent="0.25">
      <c r="A383" s="225">
        <f>IF(E383&gt;0,COUNT($A$5:A382)+1,"")</f>
        <v>297</v>
      </c>
      <c r="B383" s="226"/>
      <c r="C383" s="227" t="s">
        <v>126</v>
      </c>
      <c r="D383" s="226" t="s">
        <v>231</v>
      </c>
      <c r="E383" s="228" t="s">
        <v>129</v>
      </c>
      <c r="F383" s="229"/>
    </row>
    <row r="384" spans="1:6" x14ac:dyDescent="0.25">
      <c r="A384" s="225">
        <f>IF(E384&gt;0,COUNT($A$5:A383)+1,"")</f>
        <v>298</v>
      </c>
      <c r="B384" s="226"/>
      <c r="C384" s="203" t="s">
        <v>126</v>
      </c>
      <c r="D384" s="196" t="s">
        <v>232</v>
      </c>
      <c r="E384" s="197" t="s">
        <v>129</v>
      </c>
      <c r="F384" s="229"/>
    </row>
    <row r="385" spans="1:6" x14ac:dyDescent="0.25">
      <c r="A385" s="225">
        <f>IF(E385&gt;0,COUNT($A$5:A384)+1,"")</f>
        <v>299</v>
      </c>
      <c r="B385" s="195"/>
      <c r="C385" s="203" t="s">
        <v>126</v>
      </c>
      <c r="D385" s="196" t="s">
        <v>253</v>
      </c>
      <c r="E385" s="197" t="s">
        <v>129</v>
      </c>
      <c r="F385" s="191"/>
    </row>
    <row r="386" spans="1:6" x14ac:dyDescent="0.25">
      <c r="A386" s="105" t="str">
        <f>IF(E386&gt;0,COUNT($A$5:A404)+1,"")</f>
        <v/>
      </c>
      <c r="B386" s="133" t="s">
        <v>125</v>
      </c>
      <c r="C386" s="312" t="s">
        <v>749</v>
      </c>
      <c r="D386" s="344"/>
      <c r="E386" s="134"/>
      <c r="F386" s="178"/>
    </row>
    <row r="387" spans="1:6" x14ac:dyDescent="0.25">
      <c r="A387" s="225">
        <f>IF(E387&gt;0,COUNT($A$5:A386)+1,"")</f>
        <v>300</v>
      </c>
      <c r="B387" s="226"/>
      <c r="C387" s="227" t="s">
        <v>126</v>
      </c>
      <c r="D387" s="226" t="s">
        <v>230</v>
      </c>
      <c r="E387" s="228" t="s">
        <v>129</v>
      </c>
      <c r="F387" s="229"/>
    </row>
    <row r="388" spans="1:6" x14ac:dyDescent="0.25">
      <c r="A388" s="225">
        <f>IF(E388&gt;0,COUNT($A$5:A387)+1,"")</f>
        <v>301</v>
      </c>
      <c r="B388" s="226"/>
      <c r="C388" s="227" t="s">
        <v>126</v>
      </c>
      <c r="D388" s="226" t="s">
        <v>231</v>
      </c>
      <c r="E388" s="228" t="s">
        <v>129</v>
      </c>
      <c r="F388" s="229"/>
    </row>
    <row r="389" spans="1:6" x14ac:dyDescent="0.25">
      <c r="A389" s="225">
        <f>IF(E389&gt;0,COUNT($A$5:A388)+1,"")</f>
        <v>302</v>
      </c>
      <c r="B389" s="226"/>
      <c r="C389" s="203" t="s">
        <v>126</v>
      </c>
      <c r="D389" s="196" t="s">
        <v>232</v>
      </c>
      <c r="E389" s="197" t="s">
        <v>129</v>
      </c>
      <c r="F389" s="229"/>
    </row>
    <row r="390" spans="1:6" x14ac:dyDescent="0.25">
      <c r="A390" s="225">
        <f>IF(E390&gt;0,COUNT($A$5:A389)+1,"")</f>
        <v>303</v>
      </c>
      <c r="B390" s="195"/>
      <c r="C390" s="203" t="s">
        <v>126</v>
      </c>
      <c r="D390" s="196" t="s">
        <v>253</v>
      </c>
      <c r="E390" s="197" t="s">
        <v>129</v>
      </c>
      <c r="F390" s="191"/>
    </row>
    <row r="391" spans="1:6" x14ac:dyDescent="0.25">
      <c r="A391" s="132" t="str">
        <f>IF(E391&gt;0,COUNT($A$5:A390)+1,"")</f>
        <v/>
      </c>
      <c r="B391" s="133"/>
      <c r="C391" s="312" t="s">
        <v>747</v>
      </c>
      <c r="D391" s="313"/>
      <c r="E391" s="134"/>
      <c r="F391" s="178"/>
    </row>
    <row r="392" spans="1:6" x14ac:dyDescent="0.25">
      <c r="A392" s="225">
        <f>IF(E392&gt;0,COUNT($A$5:A391)+1,"")</f>
        <v>304</v>
      </c>
      <c r="B392" s="226"/>
      <c r="C392" s="227" t="s">
        <v>126</v>
      </c>
      <c r="D392" s="226" t="s">
        <v>230</v>
      </c>
      <c r="E392" s="228" t="s">
        <v>129</v>
      </c>
      <c r="F392" s="229"/>
    </row>
    <row r="393" spans="1:6" x14ac:dyDescent="0.25">
      <c r="A393" s="225">
        <f>IF(E393&gt;0,COUNT($A$5:A392)+1,"")</f>
        <v>305</v>
      </c>
      <c r="B393" s="226"/>
      <c r="C393" s="227" t="s">
        <v>126</v>
      </c>
      <c r="D393" s="226" t="s">
        <v>231</v>
      </c>
      <c r="E393" s="228" t="s">
        <v>129</v>
      </c>
      <c r="F393" s="229"/>
    </row>
    <row r="394" spans="1:6" x14ac:dyDescent="0.25">
      <c r="A394" s="225">
        <f>IF(E394&gt;0,COUNT($A$5:A393)+1,"")</f>
        <v>306</v>
      </c>
      <c r="B394" s="226"/>
      <c r="C394" s="203" t="s">
        <v>126</v>
      </c>
      <c r="D394" s="196" t="s">
        <v>232</v>
      </c>
      <c r="E394" s="197" t="s">
        <v>129</v>
      </c>
      <c r="F394" s="229"/>
    </row>
    <row r="395" spans="1:6" x14ac:dyDescent="0.25">
      <c r="A395" s="225">
        <f>IF(E395&gt;0,COUNT($A$5:A394)+1,"")</f>
        <v>307</v>
      </c>
      <c r="B395" s="195"/>
      <c r="C395" s="203" t="s">
        <v>126</v>
      </c>
      <c r="D395" s="196" t="s">
        <v>253</v>
      </c>
      <c r="E395" s="197" t="s">
        <v>129</v>
      </c>
      <c r="F395" s="191"/>
    </row>
    <row r="396" spans="1:6" x14ac:dyDescent="0.25">
      <c r="A396" s="132" t="str">
        <f>IF(E396&gt;0,COUNT($A$5:A395)+1,"")</f>
        <v/>
      </c>
      <c r="B396" s="133"/>
      <c r="C396" s="312" t="s">
        <v>748</v>
      </c>
      <c r="D396" s="344"/>
      <c r="E396" s="134"/>
      <c r="F396" s="178"/>
    </row>
    <row r="397" spans="1:6" x14ac:dyDescent="0.25">
      <c r="A397" s="225">
        <f>IF(E397&gt;0,COUNT($A$5:A396)+1,"")</f>
        <v>308</v>
      </c>
      <c r="B397" s="226"/>
      <c r="C397" s="227" t="s">
        <v>126</v>
      </c>
      <c r="D397" s="226" t="s">
        <v>230</v>
      </c>
      <c r="E397" s="228" t="s">
        <v>129</v>
      </c>
      <c r="F397" s="229"/>
    </row>
    <row r="398" spans="1:6" x14ac:dyDescent="0.25">
      <c r="A398" s="225">
        <f>IF(E398&gt;0,COUNT($A$5:A397)+1,"")</f>
        <v>309</v>
      </c>
      <c r="B398" s="226"/>
      <c r="C398" s="227" t="s">
        <v>126</v>
      </c>
      <c r="D398" s="226" t="s">
        <v>231</v>
      </c>
      <c r="E398" s="228" t="s">
        <v>129</v>
      </c>
      <c r="F398" s="229"/>
    </row>
    <row r="399" spans="1:6" x14ac:dyDescent="0.25">
      <c r="A399" s="225">
        <f>IF(E399&gt;0,COUNT($A$5:A398)+1,"")</f>
        <v>310</v>
      </c>
      <c r="B399" s="226"/>
      <c r="C399" s="203" t="s">
        <v>126</v>
      </c>
      <c r="D399" s="196" t="s">
        <v>232</v>
      </c>
      <c r="E399" s="197" t="s">
        <v>129</v>
      </c>
      <c r="F399" s="229"/>
    </row>
    <row r="400" spans="1:6" x14ac:dyDescent="0.25">
      <c r="A400" s="225">
        <f>IF(E400&gt;0,COUNT($A$5:A399)+1,"")</f>
        <v>311</v>
      </c>
      <c r="B400" s="195"/>
      <c r="C400" s="203" t="s">
        <v>126</v>
      </c>
      <c r="D400" s="196" t="s">
        <v>253</v>
      </c>
      <c r="E400" s="197" t="s">
        <v>129</v>
      </c>
      <c r="F400" s="191"/>
    </row>
    <row r="401" spans="1:6" x14ac:dyDescent="0.25">
      <c r="A401" s="171">
        <f>IF(E401&gt;0,COUNT($A$5:A400)+1,"")</f>
        <v>312</v>
      </c>
      <c r="B401" s="226" t="s">
        <v>125</v>
      </c>
      <c r="C401" s="302" t="s">
        <v>326</v>
      </c>
      <c r="D401" s="302"/>
      <c r="E401" s="228" t="s">
        <v>129</v>
      </c>
      <c r="F401" s="229"/>
    </row>
    <row r="402" spans="1:6" x14ac:dyDescent="0.25">
      <c r="A402" s="171">
        <f>IF(E402&gt;0,COUNT($A$5:A401)+1,"")</f>
        <v>313</v>
      </c>
      <c r="B402" s="226" t="s">
        <v>125</v>
      </c>
      <c r="C402" s="302" t="s">
        <v>327</v>
      </c>
      <c r="D402" s="297"/>
      <c r="E402" s="228" t="s">
        <v>129</v>
      </c>
      <c r="F402" s="229"/>
    </row>
    <row r="403" spans="1:6" ht="30" customHeight="1" x14ac:dyDescent="0.25">
      <c r="A403" s="105" t="str">
        <f>IF(E403&gt;0,COUNT($A$5:A402)+1,"")</f>
        <v/>
      </c>
      <c r="B403" s="316" t="s">
        <v>523</v>
      </c>
      <c r="C403" s="317"/>
      <c r="D403" s="318"/>
      <c r="E403" s="114"/>
      <c r="F403" s="178"/>
    </row>
    <row r="404" spans="1:6" x14ac:dyDescent="0.25">
      <c r="A404" s="105" t="str">
        <f>IF(E404&gt;0,COUNT($A$5:A403)+1,"")</f>
        <v/>
      </c>
      <c r="B404" s="137" t="s">
        <v>705</v>
      </c>
      <c r="C404" s="126"/>
      <c r="D404" s="260"/>
      <c r="E404" s="114"/>
      <c r="F404" s="178"/>
    </row>
    <row r="405" spans="1:6" x14ac:dyDescent="0.25">
      <c r="A405" s="225">
        <v>55</v>
      </c>
      <c r="B405" s="195" t="s">
        <v>125</v>
      </c>
      <c r="C405" s="332" t="s">
        <v>536</v>
      </c>
      <c r="D405" s="332"/>
      <c r="E405" s="197" t="s">
        <v>123</v>
      </c>
      <c r="F405" s="229"/>
    </row>
    <row r="406" spans="1:6" x14ac:dyDescent="0.25">
      <c r="A406" s="225">
        <f>IF(E406&gt;0,COUNT($A$405:A405)+1,"")</f>
        <v>2</v>
      </c>
      <c r="B406" s="195" t="s">
        <v>125</v>
      </c>
      <c r="C406" s="332" t="s">
        <v>535</v>
      </c>
      <c r="D406" s="297"/>
      <c r="E406" s="197" t="s">
        <v>123</v>
      </c>
      <c r="F406" s="229"/>
    </row>
    <row r="407" spans="1:6" x14ac:dyDescent="0.25">
      <c r="A407" s="225">
        <f>IF(E407&gt;0,COUNT($A$405:A406)+1,"")</f>
        <v>3</v>
      </c>
      <c r="B407" s="195" t="s">
        <v>125</v>
      </c>
      <c r="C407" s="332" t="s">
        <v>534</v>
      </c>
      <c r="D407" s="297"/>
      <c r="E407" s="197" t="s">
        <v>123</v>
      </c>
      <c r="F407" s="229"/>
    </row>
    <row r="408" spans="1:6" x14ac:dyDescent="0.25">
      <c r="A408" s="225">
        <f>IF(E408&gt;0,COUNT($A$405:A407)+1,"")</f>
        <v>4</v>
      </c>
      <c r="B408" s="195" t="s">
        <v>125</v>
      </c>
      <c r="C408" s="332" t="s">
        <v>533</v>
      </c>
      <c r="D408" s="297"/>
      <c r="E408" s="197" t="s">
        <v>123</v>
      </c>
      <c r="F408" s="229"/>
    </row>
    <row r="409" spans="1:6" x14ac:dyDescent="0.25">
      <c r="A409" s="225">
        <f>IF(E409&gt;0,COUNT($A$405:A408)+1,"")</f>
        <v>5</v>
      </c>
      <c r="B409" s="195" t="s">
        <v>125</v>
      </c>
      <c r="C409" s="332" t="s">
        <v>532</v>
      </c>
      <c r="D409" s="297"/>
      <c r="E409" s="197" t="s">
        <v>221</v>
      </c>
      <c r="F409" s="229"/>
    </row>
    <row r="410" spans="1:6" x14ac:dyDescent="0.25">
      <c r="A410" s="132" t="str">
        <f>IF(E410&gt;0,COUNT($A$405:A409)+1,"")</f>
        <v/>
      </c>
      <c r="B410" s="121" t="s">
        <v>125</v>
      </c>
      <c r="C410" s="304" t="s">
        <v>531</v>
      </c>
      <c r="D410" s="344"/>
      <c r="E410" s="114"/>
      <c r="F410" s="178"/>
    </row>
    <row r="411" spans="1:6" x14ac:dyDescent="0.25">
      <c r="A411" s="225">
        <f>IF(E411&gt;0,COUNT($A$405:A410)+1,"")</f>
        <v>6</v>
      </c>
      <c r="B411" s="195"/>
      <c r="C411" s="268" t="s">
        <v>126</v>
      </c>
      <c r="D411" s="204" t="s">
        <v>530</v>
      </c>
      <c r="E411" s="206" t="s">
        <v>123</v>
      </c>
      <c r="F411" s="229"/>
    </row>
    <row r="412" spans="1:6" x14ac:dyDescent="0.25">
      <c r="A412" s="225">
        <f>IF(E412&gt;0,COUNT($A$405:A411)+1,"")</f>
        <v>7</v>
      </c>
      <c r="B412" s="195"/>
      <c r="C412" s="268" t="s">
        <v>126</v>
      </c>
      <c r="D412" s="204" t="s">
        <v>529</v>
      </c>
      <c r="E412" s="206" t="s">
        <v>123</v>
      </c>
      <c r="F412" s="229"/>
    </row>
    <row r="413" spans="1:6" x14ac:dyDescent="0.25">
      <c r="A413" s="225">
        <f>IF(E413&gt;0,COUNT($A$405:A412)+1,"")</f>
        <v>8</v>
      </c>
      <c r="B413" s="195"/>
      <c r="C413" s="268" t="s">
        <v>126</v>
      </c>
      <c r="D413" s="204" t="s">
        <v>528</v>
      </c>
      <c r="E413" s="206" t="s">
        <v>123</v>
      </c>
      <c r="F413" s="229"/>
    </row>
    <row r="414" spans="1:6" x14ac:dyDescent="0.25">
      <c r="A414" s="225">
        <f>IF(E414&gt;0,COUNT($A$405:A413)+1,"")</f>
        <v>9</v>
      </c>
      <c r="B414" s="195"/>
      <c r="C414" s="268" t="s">
        <v>126</v>
      </c>
      <c r="D414" s="204" t="s">
        <v>389</v>
      </c>
      <c r="E414" s="206" t="s">
        <v>123</v>
      </c>
      <c r="F414" s="229"/>
    </row>
    <row r="415" spans="1:6" x14ac:dyDescent="0.25">
      <c r="A415" s="225">
        <f>IF(E415&gt;0,COUNT($A$405:A414)+1,"")</f>
        <v>10</v>
      </c>
      <c r="B415" s="195"/>
      <c r="C415" s="268" t="s">
        <v>126</v>
      </c>
      <c r="D415" s="204" t="s">
        <v>527</v>
      </c>
      <c r="E415" s="206" t="s">
        <v>123</v>
      </c>
      <c r="F415" s="229"/>
    </row>
    <row r="416" spans="1:6" x14ac:dyDescent="0.25">
      <c r="A416" s="225">
        <f>IF(E416&gt;0,COUNT($A$405:A415)+1,"")</f>
        <v>11</v>
      </c>
      <c r="B416" s="195"/>
      <c r="C416" s="268" t="s">
        <v>126</v>
      </c>
      <c r="D416" s="204" t="s">
        <v>526</v>
      </c>
      <c r="E416" s="206" t="s">
        <v>123</v>
      </c>
      <c r="F416" s="229"/>
    </row>
    <row r="417" spans="1:6" x14ac:dyDescent="0.25">
      <c r="A417" s="225">
        <f>IF(E417&gt;0,COUNT($A$405:A416)+1,"")</f>
        <v>12</v>
      </c>
      <c r="B417" s="195"/>
      <c r="C417" s="268" t="s">
        <v>126</v>
      </c>
      <c r="D417" s="204" t="s">
        <v>488</v>
      </c>
      <c r="E417" s="206" t="s">
        <v>123</v>
      </c>
      <c r="F417" s="229"/>
    </row>
    <row r="418" spans="1:6" ht="15" customHeight="1" x14ac:dyDescent="0.25">
      <c r="A418" s="132" t="str">
        <f>IF(E418&gt;0,COUNT($A$405:A417)+1,"")</f>
        <v/>
      </c>
      <c r="B418" s="82"/>
      <c r="C418" s="82"/>
      <c r="E418" s="114"/>
      <c r="F418" s="178"/>
    </row>
    <row r="419" spans="1:6" ht="30" customHeight="1" x14ac:dyDescent="0.25">
      <c r="A419" s="225">
        <f>IF(E419&gt;0,COUNT($A$405:A418)+1,"")</f>
        <v>13</v>
      </c>
      <c r="B419" s="195" t="s">
        <v>125</v>
      </c>
      <c r="C419" s="332" t="s">
        <v>750</v>
      </c>
      <c r="D419" s="297"/>
      <c r="E419" s="197" t="s">
        <v>221</v>
      </c>
      <c r="F419" s="229"/>
    </row>
    <row r="420" spans="1:6" x14ac:dyDescent="0.25">
      <c r="A420" s="132" t="str">
        <f>IF(E420&gt;0,COUNT($A$405:A419)+1,"")</f>
        <v/>
      </c>
      <c r="B420" s="121" t="s">
        <v>125</v>
      </c>
      <c r="C420" s="304" t="s">
        <v>328</v>
      </c>
      <c r="D420" s="305"/>
      <c r="E420" s="114"/>
      <c r="F420" s="178"/>
    </row>
    <row r="421" spans="1:6" x14ac:dyDescent="0.25">
      <c r="A421" s="225">
        <f>IF(E421&gt;0,COUNT($A$405:A420)+1,"")</f>
        <v>14</v>
      </c>
      <c r="B421" s="195"/>
      <c r="C421" s="203" t="s">
        <v>126</v>
      </c>
      <c r="D421" s="196" t="s">
        <v>268</v>
      </c>
      <c r="E421" s="197" t="s">
        <v>123</v>
      </c>
      <c r="F421" s="229"/>
    </row>
    <row r="422" spans="1:6" x14ac:dyDescent="0.25">
      <c r="A422" s="225">
        <f>IF(E422&gt;0,COUNT($A$405:A421)+1,"")</f>
        <v>15</v>
      </c>
      <c r="B422" s="195"/>
      <c r="C422" s="203" t="s">
        <v>126</v>
      </c>
      <c r="D422" s="196" t="s">
        <v>329</v>
      </c>
      <c r="E422" s="197" t="s">
        <v>123</v>
      </c>
      <c r="F422" s="229"/>
    </row>
    <row r="423" spans="1:6" x14ac:dyDescent="0.25">
      <c r="A423" s="225">
        <f>IF(E423&gt;0,COUNT($A$405:A422)+1,"")</f>
        <v>16</v>
      </c>
      <c r="B423" s="195"/>
      <c r="C423" s="203" t="s">
        <v>126</v>
      </c>
      <c r="D423" s="196" t="s">
        <v>330</v>
      </c>
      <c r="E423" s="197" t="s">
        <v>123</v>
      </c>
      <c r="F423" s="229"/>
    </row>
    <row r="424" spans="1:6" x14ac:dyDescent="0.25">
      <c r="A424" s="225">
        <f>IF(E424&gt;0,COUNT($A$405:A423)+1,"")</f>
        <v>17</v>
      </c>
      <c r="B424" s="195"/>
      <c r="C424" s="203" t="s">
        <v>126</v>
      </c>
      <c r="D424" s="196" t="s">
        <v>331</v>
      </c>
      <c r="E424" s="197" t="s">
        <v>123</v>
      </c>
      <c r="F424" s="229"/>
    </row>
    <row r="425" spans="1:6" x14ac:dyDescent="0.25">
      <c r="A425" s="225">
        <f>IF(E425&gt;0,COUNT($A$405:A424)+1,"")</f>
        <v>18</v>
      </c>
      <c r="B425" s="195"/>
      <c r="C425" s="203" t="s">
        <v>126</v>
      </c>
      <c r="D425" s="196" t="s">
        <v>332</v>
      </c>
      <c r="E425" s="197" t="s">
        <v>123</v>
      </c>
      <c r="F425" s="229"/>
    </row>
    <row r="426" spans="1:6" x14ac:dyDescent="0.25">
      <c r="A426" s="225">
        <f>IF(E426&gt;0,COUNT($A$405:A425)+1,"")</f>
        <v>19</v>
      </c>
      <c r="B426" s="195"/>
      <c r="C426" s="203" t="s">
        <v>126</v>
      </c>
      <c r="D426" s="196" t="s">
        <v>409</v>
      </c>
      <c r="E426" s="197" t="s">
        <v>123</v>
      </c>
      <c r="F426" s="229"/>
    </row>
    <row r="427" spans="1:6" x14ac:dyDescent="0.25">
      <c r="A427" s="225">
        <f>IF(E427&gt;0,COUNT($A$405:A426)+1,"")</f>
        <v>20</v>
      </c>
      <c r="B427" s="195"/>
      <c r="C427" s="203" t="s">
        <v>126</v>
      </c>
      <c r="D427" s="196" t="s">
        <v>489</v>
      </c>
      <c r="E427" s="197" t="s">
        <v>123</v>
      </c>
      <c r="F427" s="229"/>
    </row>
    <row r="428" spans="1:6" x14ac:dyDescent="0.25">
      <c r="A428" s="132" t="str">
        <f>IF(E428&gt;0,COUNT($A$405:A427)+1,"")</f>
        <v/>
      </c>
      <c r="B428" s="121" t="s">
        <v>125</v>
      </c>
      <c r="C428" s="304" t="s">
        <v>333</v>
      </c>
      <c r="D428" s="344"/>
      <c r="E428" s="114"/>
      <c r="F428" s="178"/>
    </row>
    <row r="429" spans="1:6" x14ac:dyDescent="0.25">
      <c r="A429" s="225">
        <f>IF(E429&gt;0,COUNT($A$405:A428)+1,"")</f>
        <v>21</v>
      </c>
      <c r="B429" s="195"/>
      <c r="C429" s="268" t="s">
        <v>126</v>
      </c>
      <c r="D429" s="204" t="s">
        <v>267</v>
      </c>
      <c r="E429" s="206" t="s">
        <v>123</v>
      </c>
      <c r="F429" s="229"/>
    </row>
    <row r="430" spans="1:6" x14ac:dyDescent="0.25">
      <c r="A430" s="225">
        <f>IF(E430&gt;0,COUNT($A$405:A429)+1,"")</f>
        <v>22</v>
      </c>
      <c r="B430" s="195"/>
      <c r="C430" s="268" t="s">
        <v>126</v>
      </c>
      <c r="D430" s="204" t="s">
        <v>410</v>
      </c>
      <c r="E430" s="206" t="s">
        <v>123</v>
      </c>
      <c r="F430" s="229"/>
    </row>
    <row r="431" spans="1:6" x14ac:dyDescent="0.25">
      <c r="A431" s="225">
        <f>IF(E431&gt;0,COUNT($A$405:A430)+1,"")</f>
        <v>23</v>
      </c>
      <c r="B431" s="195"/>
      <c r="C431" s="268" t="s">
        <v>126</v>
      </c>
      <c r="D431" s="204" t="s">
        <v>411</v>
      </c>
      <c r="E431" s="206" t="s">
        <v>123</v>
      </c>
      <c r="F431" s="229"/>
    </row>
    <row r="432" spans="1:6" x14ac:dyDescent="0.25">
      <c r="A432" s="225">
        <f>IF(E432&gt;0,COUNT($A$405:A431)+1,"")</f>
        <v>24</v>
      </c>
      <c r="B432" s="195"/>
      <c r="C432" s="268" t="s">
        <v>126</v>
      </c>
      <c r="D432" s="204" t="s">
        <v>412</v>
      </c>
      <c r="E432" s="206" t="s">
        <v>123</v>
      </c>
      <c r="F432" s="229"/>
    </row>
    <row r="433" spans="1:6" x14ac:dyDescent="0.25">
      <c r="A433" s="225">
        <f>IF(E433&gt;0,COUNT($A$405:A432)+1,"")</f>
        <v>25</v>
      </c>
      <c r="B433" s="195"/>
      <c r="C433" s="268" t="s">
        <v>126</v>
      </c>
      <c r="D433" s="204" t="s">
        <v>413</v>
      </c>
      <c r="E433" s="206" t="s">
        <v>123</v>
      </c>
      <c r="F433" s="229"/>
    </row>
    <row r="434" spans="1:6" x14ac:dyDescent="0.25">
      <c r="A434" s="132" t="str">
        <f>IF(E434&gt;0,COUNT($A$405:A433)+1,"")</f>
        <v/>
      </c>
      <c r="B434" s="323" t="s">
        <v>334</v>
      </c>
      <c r="C434" s="351"/>
      <c r="D434" s="344"/>
      <c r="E434" s="114"/>
      <c r="F434" s="178"/>
    </row>
    <row r="435" spans="1:6" ht="45" customHeight="1" x14ac:dyDescent="0.25">
      <c r="A435" s="132" t="str">
        <f>IF(E435&gt;0,COUNT($A$405:A434)+1,"")</f>
        <v/>
      </c>
      <c r="B435" s="121" t="s">
        <v>125</v>
      </c>
      <c r="C435" s="298" t="s">
        <v>751</v>
      </c>
      <c r="D435" s="344"/>
      <c r="E435" s="123"/>
      <c r="F435" s="178"/>
    </row>
    <row r="436" spans="1:6" x14ac:dyDescent="0.25">
      <c r="A436" s="225">
        <f>IF(E436&gt;0,COUNT($A$405:A435)+1,"")</f>
        <v>26</v>
      </c>
      <c r="B436" s="195"/>
      <c r="C436" s="268" t="s">
        <v>126</v>
      </c>
      <c r="D436" s="204" t="s">
        <v>383</v>
      </c>
      <c r="E436" s="206" t="s">
        <v>129</v>
      </c>
      <c r="F436" s="229"/>
    </row>
    <row r="437" spans="1:6" x14ac:dyDescent="0.25">
      <c r="A437" s="225">
        <f>IF(E437&gt;0,COUNT($A$405:A436)+1,"")</f>
        <v>27</v>
      </c>
      <c r="B437" s="195"/>
      <c r="C437" s="268" t="s">
        <v>126</v>
      </c>
      <c r="D437" s="204" t="s">
        <v>414</v>
      </c>
      <c r="E437" s="206" t="s">
        <v>129</v>
      </c>
      <c r="F437" s="229"/>
    </row>
    <row r="438" spans="1:6" x14ac:dyDescent="0.25">
      <c r="A438" s="225">
        <f>IF(E438&gt;0,COUNT($A$405:A437)+1,"")</f>
        <v>28</v>
      </c>
      <c r="B438" s="195"/>
      <c r="C438" s="268" t="s">
        <v>126</v>
      </c>
      <c r="D438" s="204" t="s">
        <v>385</v>
      </c>
      <c r="E438" s="206" t="s">
        <v>129</v>
      </c>
      <c r="F438" s="229"/>
    </row>
    <row r="439" spans="1:6" x14ac:dyDescent="0.25">
      <c r="A439" s="225">
        <f>IF(E439&gt;0,COUNT($A$405:A438)+1,"")</f>
        <v>29</v>
      </c>
      <c r="B439" s="195"/>
      <c r="C439" s="268" t="s">
        <v>126</v>
      </c>
      <c r="D439" s="204" t="s">
        <v>386</v>
      </c>
      <c r="E439" s="206" t="s">
        <v>129</v>
      </c>
      <c r="F439" s="229"/>
    </row>
    <row r="440" spans="1:6" x14ac:dyDescent="0.25">
      <c r="A440" s="225">
        <f>IF(E440&gt;0,COUNT($A$405:A439)+1,"")</f>
        <v>30</v>
      </c>
      <c r="B440" s="195"/>
      <c r="C440" s="268" t="s">
        <v>126</v>
      </c>
      <c r="D440" s="204" t="s">
        <v>415</v>
      </c>
      <c r="E440" s="206" t="s">
        <v>129</v>
      </c>
      <c r="F440" s="229"/>
    </row>
    <row r="441" spans="1:6" ht="60" customHeight="1" x14ac:dyDescent="0.25">
      <c r="A441" s="132" t="str">
        <f>IF(E441&gt;0,COUNT($A$405:A440)+1,"")</f>
        <v/>
      </c>
      <c r="B441" s="138" t="s">
        <v>125</v>
      </c>
      <c r="C441" s="312" t="s">
        <v>752</v>
      </c>
      <c r="D441" s="313"/>
      <c r="E441" s="134"/>
      <c r="F441" s="178"/>
    </row>
    <row r="442" spans="1:6" x14ac:dyDescent="0.25">
      <c r="A442" s="225">
        <f>IF(E442&gt;0,COUNT($A$405:A441)+1,"")</f>
        <v>31</v>
      </c>
      <c r="B442" s="230"/>
      <c r="C442" s="227" t="s">
        <v>126</v>
      </c>
      <c r="D442" s="226" t="s">
        <v>389</v>
      </c>
      <c r="E442" s="228" t="s">
        <v>129</v>
      </c>
      <c r="F442" s="229"/>
    </row>
    <row r="443" spans="1:6" x14ac:dyDescent="0.25">
      <c r="A443" s="225">
        <f>IF(E443&gt;0,COUNT($A$405:A442)+1,"")</f>
        <v>32</v>
      </c>
      <c r="B443" s="230"/>
      <c r="C443" s="227" t="s">
        <v>126</v>
      </c>
      <c r="D443" s="231" t="s">
        <v>488</v>
      </c>
      <c r="E443" s="228" t="s">
        <v>129</v>
      </c>
      <c r="F443" s="229"/>
    </row>
    <row r="444" spans="1:6" x14ac:dyDescent="0.25">
      <c r="A444" s="225">
        <f>IF(E444&gt;0,COUNT($A$405:A443)+1,"")</f>
        <v>33</v>
      </c>
      <c r="B444" s="230" t="s">
        <v>125</v>
      </c>
      <c r="C444" s="302" t="s">
        <v>490</v>
      </c>
      <c r="D444" s="302"/>
      <c r="E444" s="228" t="s">
        <v>129</v>
      </c>
      <c r="F444" s="229"/>
    </row>
    <row r="445" spans="1:6" x14ac:dyDescent="0.25">
      <c r="A445" s="132" t="str">
        <f>IF(E445&gt;0,COUNT($A$405:A444)+1,"")</f>
        <v/>
      </c>
      <c r="B445" s="121" t="s">
        <v>125</v>
      </c>
      <c r="C445" s="304" t="s">
        <v>335</v>
      </c>
      <c r="D445" s="344"/>
      <c r="E445" s="114"/>
      <c r="F445" s="178"/>
    </row>
    <row r="446" spans="1:6" x14ac:dyDescent="0.25">
      <c r="A446" s="225">
        <f>IF(E446&gt;0,COUNT($A$405:A445)+1,"")</f>
        <v>34</v>
      </c>
      <c r="B446" s="195"/>
      <c r="C446" s="203" t="s">
        <v>126</v>
      </c>
      <c r="D446" s="196" t="s">
        <v>267</v>
      </c>
      <c r="E446" s="197" t="s">
        <v>129</v>
      </c>
      <c r="F446" s="229"/>
    </row>
    <row r="447" spans="1:6" x14ac:dyDescent="0.25">
      <c r="A447" s="225">
        <f>IF(E447&gt;0,COUNT($A$405:A446)+1,"")</f>
        <v>35</v>
      </c>
      <c r="B447" s="195"/>
      <c r="C447" s="203" t="s">
        <v>126</v>
      </c>
      <c r="D447" s="196" t="s">
        <v>329</v>
      </c>
      <c r="E447" s="197" t="s">
        <v>129</v>
      </c>
      <c r="F447" s="229"/>
    </row>
    <row r="448" spans="1:6" x14ac:dyDescent="0.25">
      <c r="A448" s="225">
        <f>IF(E448&gt;0,COUNT($A$405:A447)+1,"")</f>
        <v>36</v>
      </c>
      <c r="B448" s="195"/>
      <c r="C448" s="203" t="s">
        <v>126</v>
      </c>
      <c r="D448" s="196" t="s">
        <v>330</v>
      </c>
      <c r="E448" s="197" t="s">
        <v>129</v>
      </c>
      <c r="F448" s="229"/>
    </row>
    <row r="449" spans="1:6" x14ac:dyDescent="0.25">
      <c r="A449" s="132" t="str">
        <f>IF(E449&gt;0,COUNT($A$405:A448)+1,"")</f>
        <v/>
      </c>
      <c r="B449" s="121" t="s">
        <v>125</v>
      </c>
      <c r="C449" s="304" t="s">
        <v>336</v>
      </c>
      <c r="D449" s="344"/>
      <c r="E449" s="114"/>
      <c r="F449" s="178"/>
    </row>
    <row r="450" spans="1:6" x14ac:dyDescent="0.25">
      <c r="A450" s="225">
        <f>IF(E450&gt;0,COUNT($A$405:A449)+1,"")</f>
        <v>37</v>
      </c>
      <c r="B450" s="195"/>
      <c r="C450" s="203" t="s">
        <v>126</v>
      </c>
      <c r="D450" s="196" t="s">
        <v>267</v>
      </c>
      <c r="E450" s="197" t="s">
        <v>129</v>
      </c>
      <c r="F450" s="229"/>
    </row>
    <row r="451" spans="1:6" x14ac:dyDescent="0.25">
      <c r="A451" s="225">
        <f>IF(E451&gt;0,COUNT($A$405:A450)+1,"")</f>
        <v>38</v>
      </c>
      <c r="B451" s="195"/>
      <c r="C451" s="203" t="s">
        <v>126</v>
      </c>
      <c r="D451" s="196" t="s">
        <v>329</v>
      </c>
      <c r="E451" s="197" t="s">
        <v>129</v>
      </c>
      <c r="F451" s="229"/>
    </row>
    <row r="452" spans="1:6" x14ac:dyDescent="0.25">
      <c r="A452" s="225">
        <f>IF(E452&gt;0,COUNT($A$405:A451)+1,"")</f>
        <v>39</v>
      </c>
      <c r="B452" s="195"/>
      <c r="C452" s="203" t="s">
        <v>126</v>
      </c>
      <c r="D452" s="196" t="s">
        <v>330</v>
      </c>
      <c r="E452" s="197" t="s">
        <v>129</v>
      </c>
      <c r="F452" s="229"/>
    </row>
    <row r="453" spans="1:6" x14ac:dyDescent="0.25">
      <c r="A453" s="225">
        <f>IF(E453&gt;0,COUNT($A$405:A452)+1,"")</f>
        <v>40</v>
      </c>
      <c r="B453" s="195"/>
      <c r="C453" s="203" t="s">
        <v>126</v>
      </c>
      <c r="D453" s="196" t="s">
        <v>331</v>
      </c>
      <c r="E453" s="197" t="s">
        <v>129</v>
      </c>
      <c r="F453" s="229"/>
    </row>
    <row r="454" spans="1:6" x14ac:dyDescent="0.25">
      <c r="A454" s="225">
        <f>IF(E454&gt;0,COUNT($A$405:A453)+1,"")</f>
        <v>41</v>
      </c>
      <c r="B454" s="195"/>
      <c r="C454" s="203" t="s">
        <v>126</v>
      </c>
      <c r="D454" s="196" t="s">
        <v>332</v>
      </c>
      <c r="E454" s="197" t="s">
        <v>129</v>
      </c>
      <c r="F454" s="229"/>
    </row>
    <row r="455" spans="1:6" x14ac:dyDescent="0.25">
      <c r="A455" s="225">
        <f>IF(E455&gt;0,COUNT($A$405:A454)+1,"")</f>
        <v>42</v>
      </c>
      <c r="B455" s="195"/>
      <c r="C455" s="203" t="s">
        <v>126</v>
      </c>
      <c r="D455" s="196" t="s">
        <v>409</v>
      </c>
      <c r="E455" s="197" t="s">
        <v>129</v>
      </c>
      <c r="F455" s="229"/>
    </row>
    <row r="456" spans="1:6" x14ac:dyDescent="0.25">
      <c r="A456" s="225">
        <f>IF(E456&gt;0,COUNT($A$405:A455)+1,"")</f>
        <v>43</v>
      </c>
      <c r="B456" s="195"/>
      <c r="C456" s="203" t="s">
        <v>126</v>
      </c>
      <c r="D456" s="196" t="s">
        <v>416</v>
      </c>
      <c r="E456" s="197" t="s">
        <v>129</v>
      </c>
      <c r="F456" s="229"/>
    </row>
    <row r="457" spans="1:6" x14ac:dyDescent="0.25">
      <c r="A457" s="132" t="str">
        <f>IF(E457&gt;0,COUNT($A$405:A456)+1,"")</f>
        <v/>
      </c>
      <c r="B457" s="121"/>
      <c r="C457" s="82"/>
      <c r="E457" s="114"/>
      <c r="F457" s="178"/>
    </row>
    <row r="458" spans="1:6" x14ac:dyDescent="0.25">
      <c r="A458" s="225">
        <f>IF(E458&gt;0,COUNT($A$405:A457)+1,"")</f>
        <v>44</v>
      </c>
      <c r="B458" s="195"/>
      <c r="C458" s="332" t="s">
        <v>753</v>
      </c>
      <c r="D458" s="297"/>
      <c r="E458" s="197" t="s">
        <v>337</v>
      </c>
      <c r="F458" s="229"/>
    </row>
    <row r="459" spans="1:6" ht="30" customHeight="1" x14ac:dyDescent="0.25">
      <c r="A459" s="132" t="str">
        <f>IF(E459&gt;0,COUNT($A$405:A458)+1,"")</f>
        <v/>
      </c>
      <c r="B459" s="121" t="s">
        <v>125</v>
      </c>
      <c r="C459" s="298" t="s">
        <v>754</v>
      </c>
      <c r="D459" s="344"/>
      <c r="E459" s="123"/>
      <c r="F459" s="178"/>
    </row>
    <row r="460" spans="1:6" x14ac:dyDescent="0.25">
      <c r="A460" s="225">
        <f>IF(E460&gt;0,COUNT($A$405:A459)+1,"")</f>
        <v>45</v>
      </c>
      <c r="B460" s="195"/>
      <c r="C460" s="268" t="s">
        <v>126</v>
      </c>
      <c r="D460" s="204" t="s">
        <v>417</v>
      </c>
      <c r="E460" s="206" t="s">
        <v>129</v>
      </c>
      <c r="F460" s="229"/>
    </row>
    <row r="461" spans="1:6" x14ac:dyDescent="0.25">
      <c r="A461" s="225">
        <f>IF(E461&gt;0,COUNT($A$405:A460)+1,"")</f>
        <v>46</v>
      </c>
      <c r="B461" s="195"/>
      <c r="C461" s="268" t="s">
        <v>126</v>
      </c>
      <c r="D461" s="204" t="s">
        <v>418</v>
      </c>
      <c r="E461" s="206" t="s">
        <v>129</v>
      </c>
      <c r="F461" s="229"/>
    </row>
    <row r="462" spans="1:6" x14ac:dyDescent="0.25">
      <c r="A462" s="225">
        <f>IF(E462&gt;0,COUNT($A$405:A461)+1,"")</f>
        <v>47</v>
      </c>
      <c r="B462" s="195"/>
      <c r="C462" s="268" t="s">
        <v>126</v>
      </c>
      <c r="D462" s="204" t="s">
        <v>419</v>
      </c>
      <c r="E462" s="206" t="s">
        <v>129</v>
      </c>
      <c r="F462" s="229"/>
    </row>
    <row r="463" spans="1:6" x14ac:dyDescent="0.25">
      <c r="A463" s="225">
        <f>IF(E463&gt;0,COUNT($A$405:A462)+1,"")</f>
        <v>48</v>
      </c>
      <c r="B463" s="195"/>
      <c r="C463" s="268" t="s">
        <v>126</v>
      </c>
      <c r="D463" s="204" t="s">
        <v>420</v>
      </c>
      <c r="E463" s="206" t="s">
        <v>129</v>
      </c>
      <c r="F463" s="229"/>
    </row>
    <row r="464" spans="1:6" ht="30" customHeight="1" x14ac:dyDescent="0.25">
      <c r="A464" s="132" t="str">
        <f>IF(E464&gt;0,COUNT($A$405:A463)+1,"")</f>
        <v/>
      </c>
      <c r="B464" s="124" t="s">
        <v>125</v>
      </c>
      <c r="C464" s="298" t="s">
        <v>755</v>
      </c>
      <c r="D464" s="299"/>
      <c r="E464" s="123"/>
      <c r="F464" s="178"/>
    </row>
    <row r="465" spans="1:6" x14ac:dyDescent="0.25">
      <c r="A465" s="225">
        <f>IF(E465&gt;0,COUNT($A$405:A464)+1,"")</f>
        <v>49</v>
      </c>
      <c r="B465" s="205"/>
      <c r="C465" s="214" t="s">
        <v>421</v>
      </c>
      <c r="D465" s="204"/>
      <c r="E465" s="206" t="s">
        <v>129</v>
      </c>
      <c r="F465" s="229"/>
    </row>
    <row r="466" spans="1:6" x14ac:dyDescent="0.25">
      <c r="A466" s="105" t="str">
        <f>IF(E466&gt;0,COUNT($A$5:A465)+1,"")</f>
        <v/>
      </c>
      <c r="B466" s="124" t="s">
        <v>125</v>
      </c>
      <c r="C466" s="298" t="s">
        <v>422</v>
      </c>
      <c r="D466" s="299"/>
      <c r="E466" s="123"/>
      <c r="F466" s="178"/>
    </row>
    <row r="467" spans="1:6" x14ac:dyDescent="0.25">
      <c r="A467" s="171">
        <f>IF(E467&gt;0,COUNT($A$5:A466)+1,"")</f>
        <v>363</v>
      </c>
      <c r="B467" s="205"/>
      <c r="C467" s="268" t="s">
        <v>126</v>
      </c>
      <c r="D467" s="204" t="s">
        <v>423</v>
      </c>
      <c r="E467" s="206" t="s">
        <v>129</v>
      </c>
      <c r="F467" s="229"/>
    </row>
    <row r="468" spans="1:6" x14ac:dyDescent="0.25">
      <c r="A468" s="171">
        <f>IF(E468&gt;0,COUNT($A$5:A467)+1,"")</f>
        <v>364</v>
      </c>
      <c r="B468" s="205"/>
      <c r="C468" s="268" t="s">
        <v>126</v>
      </c>
      <c r="D468" s="204" t="s">
        <v>424</v>
      </c>
      <c r="E468" s="206" t="s">
        <v>129</v>
      </c>
      <c r="F468" s="229"/>
    </row>
    <row r="469" spans="1:6" x14ac:dyDescent="0.25">
      <c r="A469" s="171">
        <f>IF(E469&gt;0,COUNT($A$5:A468)+1,"")</f>
        <v>365</v>
      </c>
      <c r="B469" s="205"/>
      <c r="C469" s="268" t="s">
        <v>126</v>
      </c>
      <c r="D469" s="204" t="s">
        <v>425</v>
      </c>
      <c r="E469" s="206" t="s">
        <v>129</v>
      </c>
      <c r="F469" s="229"/>
    </row>
    <row r="470" spans="1:6" x14ac:dyDescent="0.25">
      <c r="A470" s="171">
        <f>IF(E470&gt;0,COUNT($A$5:A469)+1,"")</f>
        <v>366</v>
      </c>
      <c r="B470" s="205"/>
      <c r="C470" s="268" t="s">
        <v>126</v>
      </c>
      <c r="D470" s="204" t="s">
        <v>426</v>
      </c>
      <c r="E470" s="206" t="s">
        <v>129</v>
      </c>
      <c r="F470" s="229"/>
    </row>
    <row r="471" spans="1:6" x14ac:dyDescent="0.25">
      <c r="A471" s="171">
        <f>IF(E471&gt;0,COUNT($A$5:A470)+1,"")</f>
        <v>367</v>
      </c>
      <c r="B471" s="205"/>
      <c r="C471" s="268" t="s">
        <v>126</v>
      </c>
      <c r="D471" s="204" t="s">
        <v>427</v>
      </c>
      <c r="E471" s="206" t="s">
        <v>129</v>
      </c>
      <c r="F471" s="229"/>
    </row>
    <row r="472" spans="1:6" x14ac:dyDescent="0.25">
      <c r="A472" s="171">
        <f>IF(E472&gt;0,COUNT($A$5:A471)+1,"")</f>
        <v>368</v>
      </c>
      <c r="B472" s="205"/>
      <c r="C472" s="268" t="s">
        <v>126</v>
      </c>
      <c r="D472" s="204" t="s">
        <v>428</v>
      </c>
      <c r="E472" s="206" t="s">
        <v>129</v>
      </c>
      <c r="F472" s="229"/>
    </row>
    <row r="473" spans="1:6" x14ac:dyDescent="0.25">
      <c r="A473" s="171">
        <f>IF(E473&gt;0,COUNT($A$5:A472)+1,"")</f>
        <v>369</v>
      </c>
      <c r="B473" s="205"/>
      <c r="C473" s="268" t="s">
        <v>126</v>
      </c>
      <c r="D473" s="204" t="s">
        <v>429</v>
      </c>
      <c r="E473" s="206" t="s">
        <v>129</v>
      </c>
      <c r="F473" s="229"/>
    </row>
    <row r="474" spans="1:6" x14ac:dyDescent="0.25">
      <c r="A474" s="171">
        <f>IF(E474&gt;0,COUNT($A$5:A473)+1,"")</f>
        <v>370</v>
      </c>
      <c r="B474" s="205"/>
      <c r="C474" s="268" t="s">
        <v>126</v>
      </c>
      <c r="D474" s="204" t="s">
        <v>430</v>
      </c>
      <c r="E474" s="206" t="s">
        <v>129</v>
      </c>
      <c r="F474" s="229"/>
    </row>
    <row r="475" spans="1:6" x14ac:dyDescent="0.25">
      <c r="A475" s="171">
        <f>IF(E475&gt;0,COUNT($A$5:A474)+1,"")</f>
        <v>371</v>
      </c>
      <c r="B475" s="205"/>
      <c r="C475" s="268" t="s">
        <v>126</v>
      </c>
      <c r="D475" s="204" t="s">
        <v>431</v>
      </c>
      <c r="E475" s="206" t="s">
        <v>129</v>
      </c>
      <c r="F475" s="229"/>
    </row>
    <row r="476" spans="1:6" x14ac:dyDescent="0.25">
      <c r="A476" s="171">
        <f>IF(E476&gt;0,COUNT($A$5:A475)+1,"")</f>
        <v>372</v>
      </c>
      <c r="B476" s="205"/>
      <c r="C476" s="268" t="s">
        <v>126</v>
      </c>
      <c r="D476" s="204" t="s">
        <v>432</v>
      </c>
      <c r="E476" s="206" t="s">
        <v>129</v>
      </c>
      <c r="F476" s="229"/>
    </row>
    <row r="477" spans="1:6" x14ac:dyDescent="0.25">
      <c r="A477" s="171">
        <f>IF(E477&gt;0,COUNT($A$5:A476)+1,"")</f>
        <v>373</v>
      </c>
      <c r="B477" s="205"/>
      <c r="C477" s="268" t="s">
        <v>126</v>
      </c>
      <c r="D477" s="204" t="s">
        <v>433</v>
      </c>
      <c r="E477" s="206" t="s">
        <v>129</v>
      </c>
      <c r="F477" s="229"/>
    </row>
    <row r="478" spans="1:6" x14ac:dyDescent="0.25">
      <c r="A478" s="171">
        <f>IF(E478&gt;0,COUNT($A$5:A477)+1,"")</f>
        <v>374</v>
      </c>
      <c r="B478" s="205"/>
      <c r="C478" s="268" t="s">
        <v>126</v>
      </c>
      <c r="D478" s="204" t="s">
        <v>434</v>
      </c>
      <c r="E478" s="206" t="s">
        <v>129</v>
      </c>
      <c r="F478" s="229"/>
    </row>
    <row r="479" spans="1:6" x14ac:dyDescent="0.25">
      <c r="A479" s="171">
        <f>IF(E479&gt;0,COUNT($A$5:A478)+1,"")</f>
        <v>375</v>
      </c>
      <c r="B479" s="205"/>
      <c r="C479" s="268" t="s">
        <v>126</v>
      </c>
      <c r="D479" s="204" t="s">
        <v>435</v>
      </c>
      <c r="E479" s="206" t="s">
        <v>129</v>
      </c>
      <c r="F479" s="229"/>
    </row>
    <row r="480" spans="1:6" x14ac:dyDescent="0.25">
      <c r="A480" s="171">
        <f>IF(E480&gt;0,COUNT($A$5:A479)+1,"")</f>
        <v>376</v>
      </c>
      <c r="B480" s="205"/>
      <c r="C480" s="268" t="s">
        <v>126</v>
      </c>
      <c r="D480" s="204" t="s">
        <v>436</v>
      </c>
      <c r="E480" s="206" t="s">
        <v>129</v>
      </c>
      <c r="F480" s="229"/>
    </row>
    <row r="481" spans="1:6" x14ac:dyDescent="0.25">
      <c r="A481" s="105" t="str">
        <f>IF(E481&gt;0,COUNT($A$5:A480)+1,"")</f>
        <v/>
      </c>
      <c r="B481" s="124" t="s">
        <v>125</v>
      </c>
      <c r="C481" s="298" t="s">
        <v>437</v>
      </c>
      <c r="D481" s="344"/>
      <c r="E481" s="140"/>
      <c r="F481" s="178"/>
    </row>
    <row r="482" spans="1:6" x14ac:dyDescent="0.25">
      <c r="A482" s="171">
        <f>IF(E482&gt;0,COUNT($A$5:A481)+1,"")</f>
        <v>377</v>
      </c>
      <c r="B482" s="205"/>
      <c r="C482" s="268" t="s">
        <v>126</v>
      </c>
      <c r="D482" s="214" t="s">
        <v>438</v>
      </c>
      <c r="E482" s="206" t="s">
        <v>129</v>
      </c>
      <c r="F482" s="229"/>
    </row>
    <row r="483" spans="1:6" x14ac:dyDescent="0.25">
      <c r="A483" s="171">
        <f>IF(E483&gt;0,COUNT($A$5:A482)+1,"")</f>
        <v>378</v>
      </c>
      <c r="B483" s="205"/>
      <c r="C483" s="268" t="s">
        <v>126</v>
      </c>
      <c r="D483" s="214" t="s">
        <v>439</v>
      </c>
      <c r="E483" s="206" t="s">
        <v>129</v>
      </c>
      <c r="F483" s="229"/>
    </row>
    <row r="484" spans="1:6" x14ac:dyDescent="0.25">
      <c r="A484" s="171">
        <f>IF(E484&gt;0,COUNT($A$5:A483)+1,"")</f>
        <v>379</v>
      </c>
      <c r="B484" s="205"/>
      <c r="C484" s="268" t="s">
        <v>126</v>
      </c>
      <c r="D484" s="214" t="s">
        <v>440</v>
      </c>
      <c r="E484" s="206" t="s">
        <v>129</v>
      </c>
      <c r="F484" s="229"/>
    </row>
    <row r="485" spans="1:6" x14ac:dyDescent="0.25">
      <c r="A485" s="171">
        <f>IF(E485&gt;0,COUNT($A$5:A484)+1,"")</f>
        <v>380</v>
      </c>
      <c r="B485" s="205"/>
      <c r="C485" s="268" t="s">
        <v>126</v>
      </c>
      <c r="D485" s="214" t="s">
        <v>441</v>
      </c>
      <c r="E485" s="206" t="s">
        <v>129</v>
      </c>
      <c r="F485" s="229"/>
    </row>
    <row r="486" spans="1:6" x14ac:dyDescent="0.25">
      <c r="A486" s="171">
        <f>IF(E486&gt;0,COUNT($A$5:A485)+1,"")</f>
        <v>381</v>
      </c>
      <c r="B486" s="205"/>
      <c r="C486" s="268" t="s">
        <v>126</v>
      </c>
      <c r="D486" s="214" t="s">
        <v>442</v>
      </c>
      <c r="E486" s="206" t="s">
        <v>129</v>
      </c>
      <c r="F486" s="229"/>
    </row>
    <row r="487" spans="1:6" x14ac:dyDescent="0.25">
      <c r="A487" s="171">
        <f>IF(E487&gt;0,COUNT($A$5:A486)+1,"")</f>
        <v>382</v>
      </c>
      <c r="B487" s="205"/>
      <c r="C487" s="268" t="s">
        <v>126</v>
      </c>
      <c r="D487" s="214" t="s">
        <v>443</v>
      </c>
      <c r="E487" s="206" t="s">
        <v>129</v>
      </c>
      <c r="F487" s="229"/>
    </row>
    <row r="488" spans="1:6" x14ac:dyDescent="0.25">
      <c r="A488" s="171">
        <f>IF(E488&gt;0,COUNT($A$5:A487)+1,"")</f>
        <v>383</v>
      </c>
      <c r="B488" s="205"/>
      <c r="C488" s="268" t="s">
        <v>126</v>
      </c>
      <c r="D488" s="214" t="s">
        <v>444</v>
      </c>
      <c r="E488" s="206" t="s">
        <v>129</v>
      </c>
      <c r="F488" s="229"/>
    </row>
    <row r="489" spans="1:6" x14ac:dyDescent="0.25">
      <c r="A489" s="171">
        <f>IF(E489&gt;0,COUNT($A$5:A488)+1,"")</f>
        <v>384</v>
      </c>
      <c r="B489" s="205"/>
      <c r="C489" s="268" t="s">
        <v>126</v>
      </c>
      <c r="D489" s="214" t="s">
        <v>445</v>
      </c>
      <c r="E489" s="206" t="s">
        <v>129</v>
      </c>
      <c r="F489" s="229"/>
    </row>
    <row r="490" spans="1:6" x14ac:dyDescent="0.25">
      <c r="A490" s="171">
        <f>IF(E490&gt;0,COUNT($A$5:A489)+1,"")</f>
        <v>385</v>
      </c>
      <c r="B490" s="205"/>
      <c r="C490" s="268" t="s">
        <v>126</v>
      </c>
      <c r="D490" s="214" t="s">
        <v>446</v>
      </c>
      <c r="E490" s="206" t="s">
        <v>129</v>
      </c>
      <c r="F490" s="229"/>
    </row>
    <row r="491" spans="1:6" x14ac:dyDescent="0.25">
      <c r="A491" s="171">
        <f>IF(E491&gt;0,COUNT($A$5:A490)+1,"")</f>
        <v>386</v>
      </c>
      <c r="B491" s="205"/>
      <c r="C491" s="268" t="s">
        <v>126</v>
      </c>
      <c r="D491" s="214" t="s">
        <v>447</v>
      </c>
      <c r="E491" s="206" t="s">
        <v>129</v>
      </c>
      <c r="F491" s="229"/>
    </row>
    <row r="492" spans="1:6" x14ac:dyDescent="0.25">
      <c r="A492" s="171">
        <f>IF(E492&gt;0,COUNT($A$5:A491)+1,"")</f>
        <v>387</v>
      </c>
      <c r="B492" s="205"/>
      <c r="C492" s="268" t="s">
        <v>126</v>
      </c>
      <c r="D492" s="214" t="s">
        <v>448</v>
      </c>
      <c r="E492" s="206" t="s">
        <v>129</v>
      </c>
      <c r="F492" s="229"/>
    </row>
    <row r="493" spans="1:6" x14ac:dyDescent="0.25">
      <c r="A493" s="171">
        <f>IF(E493&gt;0,COUNT($A$5:A492)+1,"")</f>
        <v>388</v>
      </c>
      <c r="B493" s="205"/>
      <c r="C493" s="268" t="s">
        <v>126</v>
      </c>
      <c r="D493" s="214" t="s">
        <v>449</v>
      </c>
      <c r="E493" s="206" t="s">
        <v>129</v>
      </c>
      <c r="F493" s="229"/>
    </row>
    <row r="494" spans="1:6" x14ac:dyDescent="0.25">
      <c r="A494" s="171">
        <f>IF(E494&gt;0,COUNT($A$5:A493)+1,"")</f>
        <v>389</v>
      </c>
      <c r="B494" s="205"/>
      <c r="C494" s="268" t="s">
        <v>126</v>
      </c>
      <c r="D494" s="214" t="s">
        <v>450</v>
      </c>
      <c r="E494" s="206" t="s">
        <v>129</v>
      </c>
      <c r="F494" s="229"/>
    </row>
    <row r="495" spans="1:6" x14ac:dyDescent="0.25">
      <c r="A495" s="171">
        <f>IF(E495&gt;0,COUNT($A$5:A494)+1,"")</f>
        <v>390</v>
      </c>
      <c r="B495" s="205"/>
      <c r="C495" s="268" t="s">
        <v>126</v>
      </c>
      <c r="D495" s="214" t="s">
        <v>451</v>
      </c>
      <c r="E495" s="206" t="s">
        <v>129</v>
      </c>
      <c r="F495" s="229"/>
    </row>
    <row r="496" spans="1:6" x14ac:dyDescent="0.25">
      <c r="A496" s="171">
        <f>IF(E496&gt;0,COUNT($A$5:A495)+1,"")</f>
        <v>391</v>
      </c>
      <c r="B496" s="205"/>
      <c r="C496" s="268" t="s">
        <v>126</v>
      </c>
      <c r="D496" s="214" t="s">
        <v>452</v>
      </c>
      <c r="E496" s="206" t="s">
        <v>129</v>
      </c>
      <c r="F496" s="229"/>
    </row>
    <row r="497" spans="1:6" x14ac:dyDescent="0.25">
      <c r="A497" s="171">
        <f>IF(E497&gt;0,COUNT($A$5:A496)+1,"")</f>
        <v>392</v>
      </c>
      <c r="B497" s="205"/>
      <c r="C497" s="268" t="s">
        <v>126</v>
      </c>
      <c r="D497" s="214" t="s">
        <v>453</v>
      </c>
      <c r="E497" s="206" t="s">
        <v>129</v>
      </c>
      <c r="F497" s="229"/>
    </row>
    <row r="498" spans="1:6" x14ac:dyDescent="0.25">
      <c r="A498" s="171">
        <f>IF(E498&gt;0,COUNT($A$5:A497)+1,"")</f>
        <v>393</v>
      </c>
      <c r="B498" s="205"/>
      <c r="C498" s="268" t="s">
        <v>126</v>
      </c>
      <c r="D498" s="214" t="s">
        <v>454</v>
      </c>
      <c r="E498" s="206" t="s">
        <v>129</v>
      </c>
      <c r="F498" s="229"/>
    </row>
    <row r="499" spans="1:6" x14ac:dyDescent="0.25">
      <c r="A499" s="171">
        <f>IF(E499&gt;0,COUNT($A$5:A498)+1,"")</f>
        <v>394</v>
      </c>
      <c r="B499" s="205"/>
      <c r="C499" s="268" t="s">
        <v>126</v>
      </c>
      <c r="D499" s="214" t="s">
        <v>455</v>
      </c>
      <c r="E499" s="206" t="s">
        <v>129</v>
      </c>
      <c r="F499" s="229"/>
    </row>
    <row r="500" spans="1:6" x14ac:dyDescent="0.25">
      <c r="A500" s="171">
        <f>IF(E500&gt;0,COUNT($A$5:A499)+1,"")</f>
        <v>395</v>
      </c>
      <c r="B500" s="205"/>
      <c r="C500" s="268" t="s">
        <v>126</v>
      </c>
      <c r="D500" s="214" t="s">
        <v>456</v>
      </c>
      <c r="E500" s="206" t="s">
        <v>129</v>
      </c>
      <c r="F500" s="229"/>
    </row>
    <row r="501" spans="1:6" x14ac:dyDescent="0.25">
      <c r="A501" s="105" t="str">
        <f>IF(E501&gt;0,COUNT($A$5:A500)+1,"")</f>
        <v/>
      </c>
      <c r="B501" s="124" t="s">
        <v>125</v>
      </c>
      <c r="C501" s="349" t="s">
        <v>457</v>
      </c>
      <c r="D501" s="350"/>
      <c r="E501" s="123"/>
      <c r="F501" s="178"/>
    </row>
    <row r="502" spans="1:6" x14ac:dyDescent="0.25">
      <c r="A502" s="171">
        <f>IF(E502&gt;0,COUNT($A$5:A501)+1,"")</f>
        <v>396</v>
      </c>
      <c r="B502" s="205"/>
      <c r="C502" s="268" t="s">
        <v>126</v>
      </c>
      <c r="D502" s="204" t="s">
        <v>458</v>
      </c>
      <c r="E502" s="206" t="s">
        <v>129</v>
      </c>
      <c r="F502" s="229"/>
    </row>
    <row r="503" spans="1:6" x14ac:dyDescent="0.25">
      <c r="A503" s="171">
        <f>IF(E503&gt;0,COUNT($A$5:A502)+1,"")</f>
        <v>397</v>
      </c>
      <c r="B503" s="205"/>
      <c r="C503" s="268" t="s">
        <v>126</v>
      </c>
      <c r="D503" s="204" t="s">
        <v>459</v>
      </c>
      <c r="E503" s="206" t="s">
        <v>129</v>
      </c>
      <c r="F503" s="229"/>
    </row>
    <row r="504" spans="1:6" x14ac:dyDescent="0.25">
      <c r="A504" s="171">
        <f>IF(E504&gt;0,COUNT($A$5:A503)+1,"")</f>
        <v>398</v>
      </c>
      <c r="B504" s="205"/>
      <c r="C504" s="268" t="s">
        <v>126</v>
      </c>
      <c r="D504" s="204" t="s">
        <v>460</v>
      </c>
      <c r="E504" s="206" t="s">
        <v>129</v>
      </c>
      <c r="F504" s="229"/>
    </row>
    <row r="505" spans="1:6" x14ac:dyDescent="0.25">
      <c r="A505" s="105" t="str">
        <f>IF(E505&gt;0,COUNT($A$5:A504)+1,"")</f>
        <v/>
      </c>
      <c r="B505" s="124"/>
      <c r="C505" s="125"/>
      <c r="D505" s="264"/>
      <c r="E505" s="123"/>
      <c r="F505" s="178"/>
    </row>
    <row r="506" spans="1:6" x14ac:dyDescent="0.25">
      <c r="A506" s="171">
        <f>IF(E506&gt;0,COUNT($A$5:A505)+1,"")</f>
        <v>399</v>
      </c>
      <c r="B506" s="205"/>
      <c r="C506" s="268" t="s">
        <v>126</v>
      </c>
      <c r="D506" s="204" t="s">
        <v>846</v>
      </c>
      <c r="E506" s="206" t="s">
        <v>129</v>
      </c>
      <c r="F506" s="229"/>
    </row>
    <row r="507" spans="1:6" x14ac:dyDescent="0.25">
      <c r="A507" s="171">
        <f>IF(E507&gt;0,COUNT($A$5:A506)+1,"")</f>
        <v>400</v>
      </c>
      <c r="B507" s="205"/>
      <c r="C507" s="268" t="s">
        <v>126</v>
      </c>
      <c r="D507" s="204" t="s">
        <v>847</v>
      </c>
      <c r="E507" s="206" t="s">
        <v>129</v>
      </c>
      <c r="F507" s="229"/>
    </row>
    <row r="508" spans="1:6" x14ac:dyDescent="0.25">
      <c r="A508" s="171">
        <f>IF(E508&gt;0,COUNT($A$5:A507)+1,"")</f>
        <v>401</v>
      </c>
      <c r="B508" s="205"/>
      <c r="C508" s="268" t="s">
        <v>126</v>
      </c>
      <c r="D508" s="204" t="s">
        <v>848</v>
      </c>
      <c r="E508" s="206" t="s">
        <v>129</v>
      </c>
      <c r="F508" s="229"/>
    </row>
    <row r="509" spans="1:6" x14ac:dyDescent="0.25">
      <c r="A509" s="105" t="str">
        <f>IF(E509&gt;0,COUNT($A$5:A508)+1,"")</f>
        <v/>
      </c>
      <c r="B509" s="124" t="s">
        <v>125</v>
      </c>
      <c r="C509" s="349" t="s">
        <v>461</v>
      </c>
      <c r="D509" s="350"/>
      <c r="E509" s="123"/>
      <c r="F509" s="178"/>
    </row>
    <row r="510" spans="1:6" ht="45" customHeight="1" x14ac:dyDescent="0.25">
      <c r="A510" s="105" t="str">
        <f>IF(E510&gt;0,COUNT($A$5:A509)+1,"")</f>
        <v/>
      </c>
      <c r="B510" s="124"/>
      <c r="C510" s="298" t="s">
        <v>756</v>
      </c>
      <c r="D510" s="344"/>
      <c r="E510" s="123"/>
      <c r="F510" s="178"/>
    </row>
    <row r="511" spans="1:6" x14ac:dyDescent="0.25">
      <c r="A511" s="171">
        <f>IF(E511&gt;0,COUNT($A$5:A510)+1,"")</f>
        <v>402</v>
      </c>
      <c r="B511" s="205"/>
      <c r="C511" s="268" t="s">
        <v>126</v>
      </c>
      <c r="D511" s="204" t="s">
        <v>462</v>
      </c>
      <c r="E511" s="206" t="s">
        <v>129</v>
      </c>
      <c r="F511" s="229"/>
    </row>
    <row r="512" spans="1:6" x14ac:dyDescent="0.25">
      <c r="A512" s="171">
        <f>IF(E512&gt;0,COUNT($A$5:A511)+1,"")</f>
        <v>403</v>
      </c>
      <c r="B512" s="205"/>
      <c r="C512" s="268" t="s">
        <v>126</v>
      </c>
      <c r="D512" s="204" t="s">
        <v>463</v>
      </c>
      <c r="E512" s="206" t="s">
        <v>129</v>
      </c>
      <c r="F512" s="229"/>
    </row>
    <row r="513" spans="1:6" x14ac:dyDescent="0.25">
      <c r="A513" s="171">
        <f>IF(E513&gt;0,COUNT($A$5:A512)+1,"")</f>
        <v>404</v>
      </c>
      <c r="B513" s="205"/>
      <c r="C513" s="268" t="s">
        <v>126</v>
      </c>
      <c r="D513" s="204" t="s">
        <v>464</v>
      </c>
      <c r="E513" s="206" t="s">
        <v>129</v>
      </c>
      <c r="F513" s="229"/>
    </row>
    <row r="514" spans="1:6" x14ac:dyDescent="0.25">
      <c r="A514" s="171">
        <f>IF(E514&gt;0,COUNT($A$5:A513)+1,"")</f>
        <v>405</v>
      </c>
      <c r="B514" s="205"/>
      <c r="C514" s="268" t="s">
        <v>126</v>
      </c>
      <c r="D514" s="204" t="s">
        <v>465</v>
      </c>
      <c r="E514" s="206" t="s">
        <v>129</v>
      </c>
      <c r="F514" s="229"/>
    </row>
    <row r="515" spans="1:6" x14ac:dyDescent="0.25">
      <c r="A515" s="171">
        <f>IF(E515&gt;0,COUNT($A$5:A514)+1,"")</f>
        <v>406</v>
      </c>
      <c r="B515" s="205"/>
      <c r="C515" s="268" t="s">
        <v>126</v>
      </c>
      <c r="D515" s="204" t="s">
        <v>466</v>
      </c>
      <c r="E515" s="206" t="s">
        <v>129</v>
      </c>
      <c r="F515" s="229"/>
    </row>
    <row r="516" spans="1:6" x14ac:dyDescent="0.25">
      <c r="A516" s="171">
        <f>IF(E516&gt;0,COUNT($A$5:A515)+1,"")</f>
        <v>407</v>
      </c>
      <c r="B516" s="205"/>
      <c r="C516" s="268" t="s">
        <v>126</v>
      </c>
      <c r="D516" s="204" t="s">
        <v>467</v>
      </c>
      <c r="E516" s="206" t="s">
        <v>129</v>
      </c>
      <c r="F516" s="229"/>
    </row>
    <row r="517" spans="1:6" x14ac:dyDescent="0.25">
      <c r="A517" s="105" t="str">
        <f>IF(E517&gt;0,COUNT($A$5:A516)+1,"")</f>
        <v/>
      </c>
      <c r="B517" s="124" t="s">
        <v>320</v>
      </c>
      <c r="C517" s="298" t="s">
        <v>468</v>
      </c>
      <c r="D517" s="299"/>
      <c r="E517" s="123"/>
      <c r="F517" s="178"/>
    </row>
    <row r="518" spans="1:6" x14ac:dyDescent="0.25">
      <c r="A518" s="171">
        <f>IF(E518&gt;0,COUNT($A$5:A517)+1,"")</f>
        <v>408</v>
      </c>
      <c r="B518" s="205"/>
      <c r="C518" s="268" t="s">
        <v>126</v>
      </c>
      <c r="D518" s="204" t="s">
        <v>469</v>
      </c>
      <c r="E518" s="206" t="s">
        <v>129</v>
      </c>
      <c r="F518" s="229"/>
    </row>
    <row r="519" spans="1:6" x14ac:dyDescent="0.25">
      <c r="A519" s="171">
        <f>IF(E519&gt;0,COUNT($A$5:A518)+1,"")</f>
        <v>409</v>
      </c>
      <c r="B519" s="205"/>
      <c r="C519" s="268" t="s">
        <v>126</v>
      </c>
      <c r="D519" s="204" t="s">
        <v>470</v>
      </c>
      <c r="E519" s="206" t="s">
        <v>129</v>
      </c>
      <c r="F519" s="229"/>
    </row>
    <row r="520" spans="1:6" x14ac:dyDescent="0.25">
      <c r="A520" s="171">
        <f>IF(E520&gt;0,COUNT($A$5:A519)+1,"")</f>
        <v>410</v>
      </c>
      <c r="B520" s="205"/>
      <c r="C520" s="268" t="s">
        <v>126</v>
      </c>
      <c r="D520" s="204" t="s">
        <v>471</v>
      </c>
      <c r="E520" s="206" t="s">
        <v>129</v>
      </c>
      <c r="F520" s="229"/>
    </row>
    <row r="521" spans="1:6" x14ac:dyDescent="0.25">
      <c r="A521" s="171">
        <f>IF(E521&gt;0,COUNT($A$5:A520)+1,"")</f>
        <v>411</v>
      </c>
      <c r="B521" s="205"/>
      <c r="C521" s="268" t="s">
        <v>126</v>
      </c>
      <c r="D521" s="204" t="s">
        <v>472</v>
      </c>
      <c r="E521" s="206" t="s">
        <v>129</v>
      </c>
      <c r="F521" s="229"/>
    </row>
    <row r="522" spans="1:6" x14ac:dyDescent="0.25">
      <c r="A522" s="171">
        <f>IF(E522&gt;0,COUNT($A$5:A521)+1,"")</f>
        <v>412</v>
      </c>
      <c r="B522" s="205"/>
      <c r="C522" s="268" t="s">
        <v>126</v>
      </c>
      <c r="D522" s="204" t="s">
        <v>473</v>
      </c>
      <c r="E522" s="206" t="s">
        <v>129</v>
      </c>
      <c r="F522" s="229"/>
    </row>
    <row r="523" spans="1:6" ht="15" customHeight="1" x14ac:dyDescent="0.25">
      <c r="A523" s="105" t="str">
        <f>IF(E523&gt;0,COUNT($A$5:A522)+1,"")</f>
        <v/>
      </c>
      <c r="B523" s="139" t="s">
        <v>125</v>
      </c>
      <c r="C523" s="312" t="s">
        <v>757</v>
      </c>
      <c r="D523" s="344"/>
      <c r="E523" s="134"/>
      <c r="F523" s="178"/>
    </row>
    <row r="524" spans="1:6" x14ac:dyDescent="0.25">
      <c r="A524" s="105" t="str">
        <f>IF(E524&gt;0,COUNT($A$5:A523)+1,"")</f>
        <v/>
      </c>
      <c r="B524" s="139"/>
      <c r="C524" s="135" t="s">
        <v>126</v>
      </c>
      <c r="D524" s="136" t="s">
        <v>491</v>
      </c>
      <c r="E524" s="134"/>
      <c r="F524" s="178"/>
    </row>
    <row r="525" spans="1:6" x14ac:dyDescent="0.25">
      <c r="A525" s="105" t="str">
        <f>IF(E525&gt;0,COUNT($A$5:A524)+1,"")</f>
        <v/>
      </c>
      <c r="B525" s="139"/>
      <c r="C525" s="135" t="s">
        <v>126</v>
      </c>
      <c r="D525" s="136" t="s">
        <v>492</v>
      </c>
      <c r="E525" s="134"/>
      <c r="F525" s="178"/>
    </row>
    <row r="526" spans="1:6" x14ac:dyDescent="0.25">
      <c r="A526" s="105" t="str">
        <f>IF(E526&gt;0,COUNT($A$5:A525)+1,"")</f>
        <v/>
      </c>
      <c r="B526" s="139"/>
      <c r="C526" s="135" t="s">
        <v>126</v>
      </c>
      <c r="D526" s="141" t="s">
        <v>758</v>
      </c>
      <c r="E526" s="134"/>
      <c r="F526" s="178"/>
    </row>
    <row r="527" spans="1:6" ht="27.6" x14ac:dyDescent="0.25">
      <c r="A527" s="105" t="str">
        <f>IF(E527&gt;0,COUNT($A$5:A526)+1,"")</f>
        <v/>
      </c>
      <c r="B527" s="139"/>
      <c r="C527" s="135" t="s">
        <v>126</v>
      </c>
      <c r="D527" s="141" t="s">
        <v>759</v>
      </c>
      <c r="E527" s="142"/>
      <c r="F527" s="178"/>
    </row>
    <row r="528" spans="1:6" ht="27.6" x14ac:dyDescent="0.25">
      <c r="A528" s="105" t="str">
        <f>IF(E528&gt;0,COUNT($A$5:A527)+1,"")</f>
        <v/>
      </c>
      <c r="B528" s="139"/>
      <c r="C528" s="135" t="s">
        <v>126</v>
      </c>
      <c r="D528" s="266" t="s">
        <v>760</v>
      </c>
      <c r="E528" s="134"/>
      <c r="F528" s="178"/>
    </row>
    <row r="529" spans="1:6" x14ac:dyDescent="0.25">
      <c r="A529" s="105" t="str">
        <f>IF(E529&gt;0,COUNT($A$5:A528)+1,"")</f>
        <v/>
      </c>
      <c r="B529" s="139"/>
      <c r="C529" s="135" t="s">
        <v>126</v>
      </c>
      <c r="D529" s="269" t="s">
        <v>493</v>
      </c>
      <c r="E529" s="134"/>
      <c r="F529" s="178"/>
    </row>
    <row r="530" spans="1:6" x14ac:dyDescent="0.25">
      <c r="A530" s="105" t="str">
        <f>IF(E530&gt;0,COUNT($A$5:A529)+1,"")</f>
        <v/>
      </c>
      <c r="B530" s="124"/>
      <c r="C530" s="135" t="s">
        <v>126</v>
      </c>
      <c r="D530" s="269" t="s">
        <v>494</v>
      </c>
      <c r="E530" s="123"/>
      <c r="F530" s="178"/>
    </row>
    <row r="531" spans="1:6" x14ac:dyDescent="0.25">
      <c r="A531" s="105" t="str">
        <f>IF(E531&gt;0,COUNT($A$5:A530)+1,"")</f>
        <v/>
      </c>
      <c r="B531" s="124"/>
      <c r="C531" s="135" t="s">
        <v>126</v>
      </c>
      <c r="D531" s="269" t="s">
        <v>495</v>
      </c>
      <c r="E531" s="123"/>
      <c r="F531" s="178"/>
    </row>
    <row r="532" spans="1:6" x14ac:dyDescent="0.25">
      <c r="A532" s="105" t="str">
        <f>IF(E532&gt;0,COUNT($A$5:A531)+1,"")</f>
        <v/>
      </c>
      <c r="B532" s="124"/>
      <c r="C532" s="135" t="s">
        <v>126</v>
      </c>
      <c r="D532" s="269" t="s">
        <v>496</v>
      </c>
      <c r="E532" s="123"/>
      <c r="F532" s="178"/>
    </row>
    <row r="533" spans="1:6" ht="27.6" x14ac:dyDescent="0.25">
      <c r="A533" s="105" t="str">
        <f>IF(E533&gt;0,COUNT($A$5:A532)+1,"")</f>
        <v/>
      </c>
      <c r="B533" s="124"/>
      <c r="C533" s="135" t="s">
        <v>126</v>
      </c>
      <c r="D533" s="266" t="s">
        <v>761</v>
      </c>
      <c r="E533" s="123"/>
      <c r="F533" s="178"/>
    </row>
    <row r="534" spans="1:6" ht="55.2" x14ac:dyDescent="0.25">
      <c r="A534" s="105" t="str">
        <f>IF(E534&gt;0,COUNT($A$5:A533)+1,"")</f>
        <v/>
      </c>
      <c r="B534" s="138"/>
      <c r="C534" s="135" t="s">
        <v>126</v>
      </c>
      <c r="D534" s="266" t="s">
        <v>762</v>
      </c>
      <c r="E534" s="134"/>
      <c r="F534" s="178"/>
    </row>
    <row r="535" spans="1:6" x14ac:dyDescent="0.25">
      <c r="A535" s="105" t="str">
        <f>IF(E535&gt;0,COUNT($A$5:A534)+1,"")</f>
        <v/>
      </c>
      <c r="B535" s="143"/>
      <c r="C535" s="135" t="s">
        <v>126</v>
      </c>
      <c r="D535" s="141" t="s">
        <v>763</v>
      </c>
      <c r="E535" s="134"/>
      <c r="F535" s="178"/>
    </row>
    <row r="536" spans="1:6" ht="41.4" x14ac:dyDescent="0.25">
      <c r="A536" s="105" t="str">
        <f>IF(E536&gt;0,COUNT($A$5:A535)+1,"")</f>
        <v/>
      </c>
      <c r="B536" s="143"/>
      <c r="C536" s="135" t="s">
        <v>126</v>
      </c>
      <c r="D536" s="141" t="s">
        <v>764</v>
      </c>
      <c r="E536" s="134"/>
      <c r="F536" s="178"/>
    </row>
    <row r="537" spans="1:6" x14ac:dyDescent="0.25">
      <c r="A537" s="105" t="str">
        <f>IF(E537&gt;0,COUNT($A$5:A536)+1,"")</f>
        <v/>
      </c>
      <c r="B537" s="139"/>
      <c r="C537" s="135" t="s">
        <v>126</v>
      </c>
      <c r="D537" s="136" t="s">
        <v>497</v>
      </c>
      <c r="E537" s="134"/>
      <c r="F537" s="178"/>
    </row>
    <row r="538" spans="1:6" x14ac:dyDescent="0.25">
      <c r="A538" s="171">
        <f>IF(E538&gt;0,COUNT($A$5:A537)+1,"")</f>
        <v>413</v>
      </c>
      <c r="B538" s="230"/>
      <c r="C538" s="226"/>
      <c r="D538" s="231" t="s">
        <v>805</v>
      </c>
      <c r="E538" s="228" t="s">
        <v>129</v>
      </c>
      <c r="F538" s="229"/>
    </row>
    <row r="539" spans="1:6" x14ac:dyDescent="0.25">
      <c r="A539" s="171">
        <f>IF(E539&gt;0,COUNT($A$5:A538)+1,"")</f>
        <v>414</v>
      </c>
      <c r="B539" s="230"/>
      <c r="C539" s="226"/>
      <c r="D539" s="231" t="s">
        <v>806</v>
      </c>
      <c r="E539" s="228" t="s">
        <v>129</v>
      </c>
      <c r="F539" s="229"/>
    </row>
    <row r="540" spans="1:6" x14ac:dyDescent="0.25">
      <c r="A540" s="171">
        <f>IF(E540&gt;0,COUNT($A$5:A539)+1,"")</f>
        <v>415</v>
      </c>
      <c r="B540" s="230"/>
      <c r="C540" s="226"/>
      <c r="D540" s="231" t="s">
        <v>807</v>
      </c>
      <c r="E540" s="228" t="s">
        <v>129</v>
      </c>
      <c r="F540" s="229"/>
    </row>
    <row r="541" spans="1:6" x14ac:dyDescent="0.25">
      <c r="A541" s="171">
        <f>IF(E541&gt;0,COUNT($A$5:A540)+1,"")</f>
        <v>416</v>
      </c>
      <c r="B541" s="230"/>
      <c r="C541" s="226"/>
      <c r="D541" s="231" t="s">
        <v>808</v>
      </c>
      <c r="E541" s="228" t="s">
        <v>129</v>
      </c>
      <c r="F541" s="229"/>
    </row>
    <row r="542" spans="1:6" x14ac:dyDescent="0.25">
      <c r="A542" s="171">
        <f>IF(E542&gt;0,COUNT($A$5:A541)+1,"")</f>
        <v>417</v>
      </c>
      <c r="B542" s="230"/>
      <c r="C542" s="226"/>
      <c r="D542" s="231" t="s">
        <v>809</v>
      </c>
      <c r="E542" s="228" t="s">
        <v>129</v>
      </c>
      <c r="F542" s="229"/>
    </row>
    <row r="543" spans="1:6" x14ac:dyDescent="0.25">
      <c r="A543" s="171">
        <f>IF(E543&gt;0,COUNT($A$5:A542)+1,"")</f>
        <v>418</v>
      </c>
      <c r="B543" s="230"/>
      <c r="C543" s="226"/>
      <c r="D543" s="231" t="s">
        <v>810</v>
      </c>
      <c r="E543" s="228" t="s">
        <v>129</v>
      </c>
      <c r="F543" s="229"/>
    </row>
    <row r="544" spans="1:6" x14ac:dyDescent="0.25">
      <c r="A544" s="171">
        <f>IF(E544&gt;0,COUNT($A$5:A543)+1,"")</f>
        <v>419</v>
      </c>
      <c r="B544" s="230"/>
      <c r="C544" s="226"/>
      <c r="D544" s="231" t="s">
        <v>811</v>
      </c>
      <c r="E544" s="228" t="s">
        <v>129</v>
      </c>
      <c r="F544" s="229"/>
    </row>
    <row r="545" spans="1:6" x14ac:dyDescent="0.25">
      <c r="A545" s="171">
        <f>IF(E545&gt;0,COUNT($A$5:A544)+1,"")</f>
        <v>420</v>
      </c>
      <c r="B545" s="230"/>
      <c r="C545" s="226"/>
      <c r="D545" s="231" t="s">
        <v>812</v>
      </c>
      <c r="E545" s="228" t="s">
        <v>129</v>
      </c>
      <c r="F545" s="229"/>
    </row>
    <row r="546" spans="1:6" x14ac:dyDescent="0.25">
      <c r="A546" s="171">
        <f>IF(E546&gt;0,COUNT($A$5:A545)+1,"")</f>
        <v>421</v>
      </c>
      <c r="B546" s="230"/>
      <c r="C546" s="226"/>
      <c r="D546" s="231" t="s">
        <v>813</v>
      </c>
      <c r="E546" s="228" t="s">
        <v>129</v>
      </c>
      <c r="F546" s="229"/>
    </row>
    <row r="547" spans="1:6" x14ac:dyDescent="0.25">
      <c r="A547" s="171">
        <f>IF(E547&gt;0,COUNT($A$5:A546)+1,"")</f>
        <v>422</v>
      </c>
      <c r="B547" s="230"/>
      <c r="C547" s="226"/>
      <c r="D547" s="231" t="s">
        <v>814</v>
      </c>
      <c r="E547" s="228" t="s">
        <v>129</v>
      </c>
      <c r="F547" s="229"/>
    </row>
    <row r="548" spans="1:6" ht="30" customHeight="1" x14ac:dyDescent="0.25">
      <c r="A548" s="105" t="str">
        <f>IF(E548&gt;0,COUNT($A$5:A547)+1,"")</f>
        <v/>
      </c>
      <c r="B548" s="316" t="s">
        <v>524</v>
      </c>
      <c r="C548" s="317"/>
      <c r="D548" s="318"/>
      <c r="E548" s="114"/>
      <c r="F548" s="178"/>
    </row>
    <row r="549" spans="1:6" ht="15" customHeight="1" x14ac:dyDescent="0.25">
      <c r="A549" s="105" t="str">
        <f>IF(E549&gt;0,COUNT($A$5:A548)+1,"")</f>
        <v/>
      </c>
      <c r="B549" s="121" t="s">
        <v>125</v>
      </c>
      <c r="C549" s="304" t="s">
        <v>792</v>
      </c>
      <c r="D549" s="305"/>
      <c r="E549" s="114"/>
      <c r="F549" s="178"/>
    </row>
    <row r="550" spans="1:6" x14ac:dyDescent="0.25">
      <c r="A550" s="171">
        <f>IF(E550&gt;0,COUNT($A$5:A549)+1,"")</f>
        <v>423</v>
      </c>
      <c r="B550" s="195"/>
      <c r="C550" s="267" t="s">
        <v>360</v>
      </c>
      <c r="D550" s="204" t="s">
        <v>474</v>
      </c>
      <c r="E550" s="206" t="s">
        <v>129</v>
      </c>
      <c r="F550" s="229"/>
    </row>
    <row r="551" spans="1:6" x14ac:dyDescent="0.25">
      <c r="A551" s="171">
        <f>IF(E551&gt;0,COUNT($A$5:A550)+1,"")</f>
        <v>424</v>
      </c>
      <c r="B551" s="195"/>
      <c r="C551" s="268" t="s">
        <v>126</v>
      </c>
      <c r="D551" s="204" t="s">
        <v>475</v>
      </c>
      <c r="E551" s="206" t="s">
        <v>129</v>
      </c>
      <c r="F551" s="229"/>
    </row>
    <row r="552" spans="1:6" ht="15.75" customHeight="1" x14ac:dyDescent="0.25">
      <c r="A552" s="171">
        <f>IF(E552&gt;0,COUNT($A$5:A551)+1,"")</f>
        <v>425</v>
      </c>
      <c r="B552" s="195"/>
      <c r="C552" s="268" t="s">
        <v>126</v>
      </c>
      <c r="D552" s="204" t="s">
        <v>476</v>
      </c>
      <c r="E552" s="206" t="s">
        <v>129</v>
      </c>
      <c r="F552" s="229"/>
    </row>
    <row r="553" spans="1:6" ht="30" customHeight="1" x14ac:dyDescent="0.25">
      <c r="A553" s="105" t="str">
        <f>IF(E553&gt;0,COUNT($A$5:A552)+1,"")</f>
        <v/>
      </c>
      <c r="B553" s="121" t="s">
        <v>125</v>
      </c>
      <c r="C553" s="304" t="s">
        <v>765</v>
      </c>
      <c r="D553" s="305"/>
      <c r="E553" s="114"/>
      <c r="F553" s="178"/>
    </row>
    <row r="554" spans="1:6" ht="15.75" customHeight="1" x14ac:dyDescent="0.25">
      <c r="A554" s="171">
        <f>IF(E554&gt;0,COUNT($A$5:A553)+1,"")</f>
        <v>426</v>
      </c>
      <c r="B554" s="195"/>
      <c r="C554" s="267" t="s">
        <v>360</v>
      </c>
      <c r="D554" s="204" t="s">
        <v>474</v>
      </c>
      <c r="E554" s="206" t="s">
        <v>129</v>
      </c>
      <c r="F554" s="229"/>
    </row>
    <row r="555" spans="1:6" ht="15.75" customHeight="1" x14ac:dyDescent="0.25">
      <c r="A555" s="171">
        <f>IF(E555&gt;0,COUNT($A$5:A554)+1,"")</f>
        <v>427</v>
      </c>
      <c r="B555" s="195"/>
      <c r="C555" s="268" t="s">
        <v>126</v>
      </c>
      <c r="D555" s="204" t="s">
        <v>475</v>
      </c>
      <c r="E555" s="206" t="s">
        <v>129</v>
      </c>
      <c r="F555" s="229"/>
    </row>
    <row r="556" spans="1:6" ht="15.75" customHeight="1" x14ac:dyDescent="0.25">
      <c r="A556" s="171">
        <f>IF(E556&gt;0,COUNT($A$5:A555)+1,"")</f>
        <v>428</v>
      </c>
      <c r="B556" s="195"/>
      <c r="C556" s="268" t="s">
        <v>126</v>
      </c>
      <c r="D556" s="204" t="s">
        <v>476</v>
      </c>
      <c r="E556" s="206" t="s">
        <v>129</v>
      </c>
      <c r="F556" s="229"/>
    </row>
    <row r="557" spans="1:6" x14ac:dyDescent="0.25">
      <c r="A557" s="105" t="str">
        <f>IF(E557&gt;0,COUNT($A$5:A556)+1,"")</f>
        <v/>
      </c>
      <c r="B557" s="121" t="s">
        <v>125</v>
      </c>
      <c r="C557" s="304" t="s">
        <v>235</v>
      </c>
      <c r="D557" s="305"/>
      <c r="E557" s="114"/>
      <c r="F557" s="178"/>
    </row>
    <row r="558" spans="1:6" x14ac:dyDescent="0.25">
      <c r="A558" s="171">
        <f>IF(E558&gt;0,COUNT($A$5:A557)+1,"")</f>
        <v>429</v>
      </c>
      <c r="B558" s="195"/>
      <c r="C558" s="203" t="s">
        <v>126</v>
      </c>
      <c r="D558" s="196" t="s">
        <v>233</v>
      </c>
      <c r="E558" s="197" t="s">
        <v>129</v>
      </c>
      <c r="F558" s="229"/>
    </row>
    <row r="559" spans="1:6" x14ac:dyDescent="0.25">
      <c r="A559" s="171">
        <f>IF(E559&gt;0,COUNT($A$5:A558)+1,"")</f>
        <v>430</v>
      </c>
      <c r="B559" s="195"/>
      <c r="C559" s="203" t="s">
        <v>126</v>
      </c>
      <c r="D559" s="196" t="s">
        <v>234</v>
      </c>
      <c r="E559" s="197" t="s">
        <v>129</v>
      </c>
      <c r="F559" s="229"/>
    </row>
    <row r="560" spans="1:6" x14ac:dyDescent="0.25">
      <c r="A560" s="105" t="str">
        <f>IF(E560&gt;0,COUNT($A$5:A559)+1,"")</f>
        <v/>
      </c>
      <c r="B560" s="121"/>
      <c r="C560" s="145"/>
      <c r="D560" s="116"/>
      <c r="E560" s="114"/>
      <c r="F560" s="179"/>
    </row>
    <row r="561" spans="1:6" ht="45" customHeight="1" x14ac:dyDescent="0.25">
      <c r="A561" s="171">
        <f>IF(E561&gt;0,COUNT($A$5:A560)+1,"")</f>
        <v>431</v>
      </c>
      <c r="B561" s="195" t="s">
        <v>125</v>
      </c>
      <c r="C561" s="332" t="s">
        <v>793</v>
      </c>
      <c r="D561" s="297"/>
      <c r="E561" s="197" t="s">
        <v>129</v>
      </c>
      <c r="F561" s="229"/>
    </row>
    <row r="562" spans="1:6" ht="30" customHeight="1" x14ac:dyDescent="0.25">
      <c r="A562" s="105" t="str">
        <f>IF(E562&gt;0,COUNT($A$5:A561)+1,"")</f>
        <v/>
      </c>
      <c r="B562" s="124" t="s">
        <v>125</v>
      </c>
      <c r="C562" s="298" t="s">
        <v>766</v>
      </c>
      <c r="D562" s="299"/>
      <c r="E562" s="123"/>
      <c r="F562" s="179"/>
    </row>
    <row r="563" spans="1:6" x14ac:dyDescent="0.25">
      <c r="A563" s="171">
        <f>IF(E563&gt;0,COUNT($A$5:A562)+1,"")</f>
        <v>432</v>
      </c>
      <c r="B563" s="205"/>
      <c r="C563" s="268" t="s">
        <v>126</v>
      </c>
      <c r="D563" s="204" t="s">
        <v>477</v>
      </c>
      <c r="E563" s="206" t="s">
        <v>221</v>
      </c>
      <c r="F563" s="229"/>
    </row>
    <row r="564" spans="1:6" x14ac:dyDescent="0.25">
      <c r="A564" s="171">
        <f>IF(E564&gt;0,COUNT($A$5:A563)+1,"")</f>
        <v>433</v>
      </c>
      <c r="B564" s="205"/>
      <c r="C564" s="268" t="s">
        <v>126</v>
      </c>
      <c r="D564" s="204" t="s">
        <v>478</v>
      </c>
      <c r="E564" s="206" t="s">
        <v>221</v>
      </c>
      <c r="F564" s="229"/>
    </row>
    <row r="565" spans="1:6" x14ac:dyDescent="0.25">
      <c r="A565" s="171">
        <f>IF(E565&gt;0,COUNT($A$5:A564)+1,"")</f>
        <v>434</v>
      </c>
      <c r="B565" s="205"/>
      <c r="C565" s="268" t="s">
        <v>126</v>
      </c>
      <c r="D565" s="204" t="s">
        <v>479</v>
      </c>
      <c r="E565" s="206" t="s">
        <v>221</v>
      </c>
      <c r="F565" s="229"/>
    </row>
    <row r="566" spans="1:6" ht="16.5" customHeight="1" x14ac:dyDescent="0.25">
      <c r="A566" s="105" t="str">
        <f>IF(E566&gt;0,COUNT($A$5:A565)+1,"")</f>
        <v/>
      </c>
      <c r="B566" s="124" t="s">
        <v>125</v>
      </c>
      <c r="C566" s="304" t="s">
        <v>338</v>
      </c>
      <c r="D566" s="305"/>
      <c r="E566" s="114"/>
      <c r="F566" s="179"/>
    </row>
    <row r="567" spans="1:6" x14ac:dyDescent="0.25">
      <c r="A567" s="171">
        <f>IF(E567&gt;0,COUNT($A$5:A566)+1,"")</f>
        <v>435</v>
      </c>
      <c r="B567" s="195"/>
      <c r="C567" s="268" t="s">
        <v>126</v>
      </c>
      <c r="D567" s="232" t="s">
        <v>512</v>
      </c>
      <c r="E567" s="197" t="s">
        <v>221</v>
      </c>
      <c r="F567" s="229"/>
    </row>
    <row r="568" spans="1:6" x14ac:dyDescent="0.25">
      <c r="A568" s="171">
        <f>IF(E568&gt;0,COUNT($A$5:A567)+1,"")</f>
        <v>436</v>
      </c>
      <c r="B568" s="195"/>
      <c r="C568" s="268" t="s">
        <v>126</v>
      </c>
      <c r="D568" s="232" t="s">
        <v>513</v>
      </c>
      <c r="E568" s="197" t="s">
        <v>221</v>
      </c>
      <c r="F568" s="229"/>
    </row>
    <row r="569" spans="1:6" x14ac:dyDescent="0.25">
      <c r="A569" s="105" t="str">
        <f>IF(E569&gt;0,COUNT($A$5:A568)+1,"")</f>
        <v/>
      </c>
      <c r="B569" s="82"/>
      <c r="C569" s="82"/>
      <c r="E569" s="114"/>
      <c r="F569" s="178"/>
    </row>
    <row r="570" spans="1:6" ht="30" customHeight="1" x14ac:dyDescent="0.25">
      <c r="A570" s="171">
        <f>IF(E570&gt;0,COUNT($A$5:A569)+1,"")</f>
        <v>437</v>
      </c>
      <c r="B570" s="195" t="s">
        <v>125</v>
      </c>
      <c r="C570" s="332" t="s">
        <v>767</v>
      </c>
      <c r="D570" s="332"/>
      <c r="E570" s="197" t="s">
        <v>129</v>
      </c>
      <c r="F570" s="229"/>
    </row>
    <row r="571" spans="1:6" ht="45" customHeight="1" x14ac:dyDescent="0.25">
      <c r="A571" s="105" t="str">
        <f>IF(E571&gt;0,COUNT($A$5:A570)+1,"")</f>
        <v/>
      </c>
      <c r="B571" s="121" t="s">
        <v>125</v>
      </c>
      <c r="C571" s="304" t="s">
        <v>768</v>
      </c>
      <c r="D571" s="305"/>
      <c r="E571" s="114"/>
      <c r="F571" s="178"/>
    </row>
    <row r="572" spans="1:6" x14ac:dyDescent="0.25">
      <c r="A572" s="171">
        <f>IF(E572&gt;0,COUNT($A$5:A571)+1,"")</f>
        <v>438</v>
      </c>
      <c r="B572" s="195"/>
      <c r="C572" s="203" t="s">
        <v>126</v>
      </c>
      <c r="D572" s="196" t="s">
        <v>238</v>
      </c>
      <c r="E572" s="197" t="s">
        <v>129</v>
      </c>
      <c r="F572" s="229"/>
    </row>
    <row r="573" spans="1:6" ht="45" customHeight="1" x14ac:dyDescent="0.25">
      <c r="A573" s="105" t="str">
        <f>IF(E573&gt;0,COUNT($A$5:A572)+1,"")</f>
        <v/>
      </c>
      <c r="B573" s="124" t="s">
        <v>125</v>
      </c>
      <c r="C573" s="298" t="s">
        <v>769</v>
      </c>
      <c r="D573" s="299"/>
      <c r="E573" s="123"/>
      <c r="F573" s="178"/>
    </row>
    <row r="574" spans="1:6" x14ac:dyDescent="0.25">
      <c r="A574" s="171">
        <f>IF(E574&gt;0,COUNT($A$5:A573)+1,"")</f>
        <v>439</v>
      </c>
      <c r="B574" s="205"/>
      <c r="C574" s="268" t="s">
        <v>126</v>
      </c>
      <c r="D574" s="204" t="s">
        <v>236</v>
      </c>
      <c r="E574" s="206" t="s">
        <v>129</v>
      </c>
      <c r="F574" s="229"/>
    </row>
    <row r="575" spans="1:6" x14ac:dyDescent="0.25">
      <c r="A575" s="171">
        <f>IF(E575&gt;0,COUNT($A$5:A574)+1,"")</f>
        <v>440</v>
      </c>
      <c r="B575" s="205"/>
      <c r="C575" s="268" t="s">
        <v>126</v>
      </c>
      <c r="D575" s="204" t="s">
        <v>237</v>
      </c>
      <c r="E575" s="206" t="s">
        <v>129</v>
      </c>
      <c r="F575" s="229"/>
    </row>
    <row r="576" spans="1:6" ht="30" customHeight="1" x14ac:dyDescent="0.25">
      <c r="A576" s="105" t="str">
        <f>IF(E576&gt;0,COUNT($A$5:A575)+1,"")</f>
        <v/>
      </c>
      <c r="B576" s="124" t="s">
        <v>125</v>
      </c>
      <c r="C576" s="298" t="s">
        <v>770</v>
      </c>
      <c r="D576" s="299"/>
      <c r="E576" s="123"/>
      <c r="F576" s="178"/>
    </row>
    <row r="577" spans="1:6" x14ac:dyDescent="0.25">
      <c r="A577" s="171">
        <f>IF(E577&gt;0,COUNT($A$5:A576)+1,"")</f>
        <v>441</v>
      </c>
      <c r="B577" s="205"/>
      <c r="C577" s="268" t="s">
        <v>126</v>
      </c>
      <c r="D577" s="204" t="s">
        <v>480</v>
      </c>
      <c r="E577" s="206" t="s">
        <v>129</v>
      </c>
      <c r="F577" s="229"/>
    </row>
    <row r="578" spans="1:6" x14ac:dyDescent="0.25">
      <c r="A578" s="171">
        <f>IF(E578&gt;0,COUNT($A$5:A577)+1,"")</f>
        <v>442</v>
      </c>
      <c r="B578" s="205"/>
      <c r="C578" s="268" t="s">
        <v>126</v>
      </c>
      <c r="D578" s="204" t="s">
        <v>481</v>
      </c>
      <c r="E578" s="206" t="s">
        <v>129</v>
      </c>
      <c r="F578" s="229"/>
    </row>
    <row r="579" spans="1:6" x14ac:dyDescent="0.25">
      <c r="A579" s="171">
        <f>IF(E579&gt;0,COUNT($A$5:A578)+1,"")</f>
        <v>443</v>
      </c>
      <c r="B579" s="205"/>
      <c r="C579" s="268" t="s">
        <v>126</v>
      </c>
      <c r="D579" s="204" t="s">
        <v>482</v>
      </c>
      <c r="E579" s="206" t="s">
        <v>129</v>
      </c>
      <c r="F579" s="229"/>
    </row>
    <row r="580" spans="1:6" ht="40.5" customHeight="1" x14ac:dyDescent="0.25">
      <c r="A580" s="225">
        <f>IF(E580&gt;0,COUNT($A$5:A579)+1,"")</f>
        <v>444</v>
      </c>
      <c r="B580" s="205" t="s">
        <v>125</v>
      </c>
      <c r="C580" s="302" t="s">
        <v>537</v>
      </c>
      <c r="D580" s="302"/>
      <c r="E580" s="206" t="s">
        <v>221</v>
      </c>
      <c r="F580" s="229"/>
    </row>
    <row r="581" spans="1:6" x14ac:dyDescent="0.25">
      <c r="A581" s="105" t="str">
        <f>IF(E581&gt;0,COUNT($A$5:A580)+1,"")</f>
        <v/>
      </c>
      <c r="B581" s="124" t="s">
        <v>320</v>
      </c>
      <c r="C581" s="345" t="s">
        <v>483</v>
      </c>
      <c r="D581" s="346"/>
      <c r="E581" s="123"/>
      <c r="F581" s="178"/>
    </row>
    <row r="582" spans="1:6" x14ac:dyDescent="0.25">
      <c r="A582" s="105" t="str">
        <f>IF(E582&gt;0,COUNT($A$5:A581)+1,"")</f>
        <v/>
      </c>
      <c r="B582" s="124"/>
      <c r="C582" s="146" t="s">
        <v>484</v>
      </c>
      <c r="D582" s="147"/>
      <c r="E582" s="123"/>
      <c r="F582" s="178"/>
    </row>
    <row r="583" spans="1:6" x14ac:dyDescent="0.25">
      <c r="A583" s="105" t="str">
        <f>IF(E583&gt;0,COUNT($A$5:A582)+1,"")</f>
        <v/>
      </c>
      <c r="B583" s="124"/>
      <c r="C583" s="146" t="s">
        <v>485</v>
      </c>
      <c r="D583" s="147"/>
      <c r="E583" s="123"/>
      <c r="F583" s="178"/>
    </row>
    <row r="584" spans="1:6" x14ac:dyDescent="0.25">
      <c r="A584" s="105" t="str">
        <f>IF(E584&gt;0,COUNT($A$5:A583)+1,"")</f>
        <v/>
      </c>
      <c r="B584" s="124"/>
      <c r="C584" s="146" t="s">
        <v>486</v>
      </c>
      <c r="D584" s="147"/>
      <c r="E584" s="123"/>
      <c r="F584" s="178"/>
    </row>
    <row r="585" spans="1:6" x14ac:dyDescent="0.25">
      <c r="A585" s="171">
        <f>IF(E585&gt;0,COUNT($A$5:A584)+1,"")</f>
        <v>445</v>
      </c>
      <c r="B585" s="205"/>
      <c r="C585" s="347" t="s">
        <v>487</v>
      </c>
      <c r="D585" s="348"/>
      <c r="E585" s="206" t="s">
        <v>129</v>
      </c>
      <c r="F585" s="229"/>
    </row>
    <row r="586" spans="1:6" ht="30" customHeight="1" x14ac:dyDescent="0.25">
      <c r="A586" s="105" t="str">
        <f>IF(E586&gt;0,COUNT($A$5:A585)+1,"")</f>
        <v/>
      </c>
      <c r="B586" s="121" t="s">
        <v>125</v>
      </c>
      <c r="C586" s="304" t="s">
        <v>724</v>
      </c>
      <c r="D586" s="305"/>
      <c r="E586" s="114"/>
      <c r="F586" s="178"/>
    </row>
    <row r="587" spans="1:6" x14ac:dyDescent="0.25">
      <c r="A587" s="171">
        <f>IF(E587&gt;0,COUNT($A$5:A586)+1,"")</f>
        <v>446</v>
      </c>
      <c r="B587" s="195"/>
      <c r="C587" s="203" t="s">
        <v>126</v>
      </c>
      <c r="D587" s="196" t="s">
        <v>239</v>
      </c>
      <c r="E587" s="197" t="s">
        <v>129</v>
      </c>
      <c r="F587" s="229"/>
    </row>
    <row r="588" spans="1:6" x14ac:dyDescent="0.25">
      <c r="A588" s="171">
        <f>IF(E588&gt;0,COUNT($A$5:A587)+1,"")</f>
        <v>447</v>
      </c>
      <c r="B588" s="195"/>
      <c r="C588" s="203" t="s">
        <v>126</v>
      </c>
      <c r="D588" s="196" t="s">
        <v>240</v>
      </c>
      <c r="E588" s="197" t="s">
        <v>129</v>
      </c>
      <c r="F588" s="229"/>
    </row>
    <row r="589" spans="1:6" x14ac:dyDescent="0.25">
      <c r="A589" s="171">
        <f>IF(E589&gt;0,COUNT($A$5:A588)+1,"")</f>
        <v>448</v>
      </c>
      <c r="B589" s="195"/>
      <c r="C589" s="203" t="s">
        <v>126</v>
      </c>
      <c r="D589" s="196" t="s">
        <v>241</v>
      </c>
      <c r="E589" s="197" t="s">
        <v>129</v>
      </c>
      <c r="F589" s="229"/>
    </row>
    <row r="590" spans="1:6" ht="30" customHeight="1" x14ac:dyDescent="0.25">
      <c r="A590" s="105" t="str">
        <f>IF(E590&gt;0,COUNT($A$5:A589)+1,"")</f>
        <v/>
      </c>
      <c r="B590" s="121" t="s">
        <v>125</v>
      </c>
      <c r="C590" s="304" t="s">
        <v>725</v>
      </c>
      <c r="D590" s="305"/>
      <c r="E590" s="114"/>
      <c r="F590" s="178"/>
    </row>
    <row r="591" spans="1:6" x14ac:dyDescent="0.25">
      <c r="A591" s="171">
        <f>IF(E591&gt;0,COUNT($A$5:A590)+1,"")</f>
        <v>449</v>
      </c>
      <c r="B591" s="195"/>
      <c r="C591" s="203" t="s">
        <v>126</v>
      </c>
      <c r="D591" s="196" t="s">
        <v>239</v>
      </c>
      <c r="E591" s="197" t="s">
        <v>129</v>
      </c>
      <c r="F591" s="229"/>
    </row>
    <row r="592" spans="1:6" x14ac:dyDescent="0.25">
      <c r="A592" s="171">
        <f>IF(E592&gt;0,COUNT($A$5:A591)+1,"")</f>
        <v>450</v>
      </c>
      <c r="B592" s="195"/>
      <c r="C592" s="203" t="s">
        <v>126</v>
      </c>
      <c r="D592" s="196" t="s">
        <v>240</v>
      </c>
      <c r="E592" s="197" t="s">
        <v>129</v>
      </c>
      <c r="F592" s="229"/>
    </row>
    <row r="593" spans="1:6" x14ac:dyDescent="0.25">
      <c r="A593" s="171">
        <f>IF(E593&gt;0,COUNT($A$5:A592)+1,"")</f>
        <v>451</v>
      </c>
      <c r="B593" s="195"/>
      <c r="C593" s="203" t="s">
        <v>126</v>
      </c>
      <c r="D593" s="196" t="s">
        <v>241</v>
      </c>
      <c r="E593" s="197" t="s">
        <v>129</v>
      </c>
      <c r="F593" s="229"/>
    </row>
    <row r="594" spans="1:6" x14ac:dyDescent="0.25">
      <c r="A594" s="105" t="str">
        <f>IF(E594&gt;0,COUNT($A$5:A593)+1,"")</f>
        <v/>
      </c>
      <c r="B594" s="138" t="s">
        <v>125</v>
      </c>
      <c r="C594" s="306" t="s">
        <v>514</v>
      </c>
      <c r="D594" s="307"/>
      <c r="E594" s="134"/>
      <c r="F594" s="178"/>
    </row>
    <row r="595" spans="1:6" x14ac:dyDescent="0.25">
      <c r="A595" s="105" t="str">
        <f>IF(E595&gt;0,COUNT($A$5:A594)+1,"")</f>
        <v/>
      </c>
      <c r="B595" s="138"/>
      <c r="C595" s="144" t="s">
        <v>498</v>
      </c>
      <c r="E595" s="134"/>
      <c r="F595" s="178"/>
    </row>
    <row r="596" spans="1:6" x14ac:dyDescent="0.25">
      <c r="A596" s="171">
        <f>IF(E596&gt;0,COUNT($A$5:A595)+1,"")</f>
        <v>452</v>
      </c>
      <c r="B596" s="230"/>
      <c r="C596" s="226"/>
      <c r="D596" s="233" t="s">
        <v>499</v>
      </c>
      <c r="E596" s="228" t="s">
        <v>500</v>
      </c>
      <c r="F596" s="229"/>
    </row>
    <row r="597" spans="1:6" x14ac:dyDescent="0.25">
      <c r="A597" s="171">
        <f>IF(E597&gt;0,COUNT($A$5:A596)+1,"")</f>
        <v>453</v>
      </c>
      <c r="B597" s="230"/>
      <c r="C597" s="226"/>
      <c r="D597" s="233" t="s">
        <v>501</v>
      </c>
      <c r="E597" s="228" t="s">
        <v>500</v>
      </c>
      <c r="F597" s="229"/>
    </row>
    <row r="598" spans="1:6" x14ac:dyDescent="0.25">
      <c r="A598" s="105" t="str">
        <f>IF(E598&gt;0,COUNT($A$5:A597)+1,"")</f>
        <v/>
      </c>
      <c r="B598" s="121" t="s">
        <v>125</v>
      </c>
      <c r="C598" s="304" t="s">
        <v>242</v>
      </c>
      <c r="D598" s="305"/>
      <c r="E598" s="114"/>
      <c r="F598" s="178"/>
    </row>
    <row r="599" spans="1:6" x14ac:dyDescent="0.25">
      <c r="A599" s="171">
        <f>IF(E599&gt;0,COUNT($A$5:A598)+1,"")</f>
        <v>454</v>
      </c>
      <c r="B599" s="195"/>
      <c r="C599" s="203" t="s">
        <v>126</v>
      </c>
      <c r="D599" s="196" t="s">
        <v>158</v>
      </c>
      <c r="E599" s="197" t="s">
        <v>134</v>
      </c>
      <c r="F599" s="229"/>
    </row>
    <row r="600" spans="1:6" ht="30" customHeight="1" x14ac:dyDescent="0.25">
      <c r="A600" s="105" t="str">
        <f>IF(E600&gt;0,COUNT($A$5:A598)+1,"")</f>
        <v/>
      </c>
      <c r="B600" s="308" t="s">
        <v>3</v>
      </c>
      <c r="C600" s="309"/>
      <c r="D600" s="310"/>
      <c r="E600" s="114"/>
      <c r="F600" s="178"/>
    </row>
    <row r="601" spans="1:6" x14ac:dyDescent="0.25">
      <c r="A601" s="105" t="str">
        <f>IF(E601&gt;0,COUNT($A$5:A600)+1,"")</f>
        <v/>
      </c>
      <c r="B601" s="148" t="s">
        <v>125</v>
      </c>
      <c r="C601" s="342" t="s">
        <v>516</v>
      </c>
      <c r="D601" s="343"/>
      <c r="E601" s="107"/>
      <c r="F601" s="180"/>
    </row>
    <row r="602" spans="1:6" x14ac:dyDescent="0.25">
      <c r="A602" s="171">
        <f>IF(E602&gt;0,COUNT($A$5:A601)+1,"")</f>
        <v>455</v>
      </c>
      <c r="B602" s="234"/>
      <c r="C602" s="235" t="s">
        <v>126</v>
      </c>
      <c r="D602" s="234" t="s">
        <v>517</v>
      </c>
      <c r="E602" s="173" t="s">
        <v>129</v>
      </c>
      <c r="F602" s="201"/>
    </row>
    <row r="603" spans="1:6" x14ac:dyDescent="0.25">
      <c r="A603" s="171">
        <f>IF(E603&gt;0,COUNT($A$5:A602)+1,"")</f>
        <v>456</v>
      </c>
      <c r="B603" s="172"/>
      <c r="C603" s="235" t="s">
        <v>126</v>
      </c>
      <c r="D603" s="234" t="s">
        <v>518</v>
      </c>
      <c r="E603" s="173" t="s">
        <v>129</v>
      </c>
      <c r="F603" s="201"/>
    </row>
    <row r="604" spans="1:6" x14ac:dyDescent="0.25">
      <c r="A604" s="171">
        <f>IF(E604&gt;0,COUNT($A$5:A603)+1,"")</f>
        <v>457</v>
      </c>
      <c r="B604" s="234"/>
      <c r="C604" s="235" t="s">
        <v>126</v>
      </c>
      <c r="D604" s="234" t="s">
        <v>519</v>
      </c>
      <c r="E604" s="173" t="s">
        <v>129</v>
      </c>
      <c r="F604" s="201"/>
    </row>
    <row r="605" spans="1:6" x14ac:dyDescent="0.25">
      <c r="A605" s="171">
        <f>IF(E605&gt;0,COUNT($A$5:A604)+1,"")</f>
        <v>458</v>
      </c>
      <c r="B605" s="234"/>
      <c r="C605" s="235" t="s">
        <v>126</v>
      </c>
      <c r="D605" s="234" t="s">
        <v>821</v>
      </c>
      <c r="E605" s="173" t="s">
        <v>129</v>
      </c>
      <c r="F605" s="201"/>
    </row>
    <row r="606" spans="1:6" x14ac:dyDescent="0.25">
      <c r="A606" s="171">
        <f>IF(E606&gt;0,COUNT($A$5:A605)+1,"")</f>
        <v>459</v>
      </c>
      <c r="B606" s="234"/>
      <c r="C606" s="235" t="s">
        <v>126</v>
      </c>
      <c r="D606" s="234" t="s">
        <v>820</v>
      </c>
      <c r="E606" s="173" t="s">
        <v>129</v>
      </c>
      <c r="F606" s="201"/>
    </row>
    <row r="607" spans="1:6" x14ac:dyDescent="0.25">
      <c r="A607" s="171">
        <f>IF(E607&gt;0,COUNT($A$5:A606)+1,"")</f>
        <v>460</v>
      </c>
      <c r="B607" s="234"/>
      <c r="C607" s="235" t="s">
        <v>126</v>
      </c>
      <c r="D607" s="234" t="s">
        <v>68</v>
      </c>
      <c r="E607" s="173" t="s">
        <v>129</v>
      </c>
      <c r="F607" s="201"/>
    </row>
    <row r="608" spans="1:6" x14ac:dyDescent="0.25">
      <c r="A608" s="171">
        <f>IF(E608&gt;0,COUNT($A$5:A607)+1,"")</f>
        <v>461</v>
      </c>
      <c r="B608" s="234"/>
      <c r="C608" s="235" t="s">
        <v>126</v>
      </c>
      <c r="D608" s="234" t="s">
        <v>69</v>
      </c>
      <c r="E608" s="173" t="s">
        <v>129</v>
      </c>
      <c r="F608" s="201"/>
    </row>
    <row r="609" spans="1:6" x14ac:dyDescent="0.25">
      <c r="A609" s="171">
        <f>IF(E609&gt;0,COUNT($A$5:A608)+1,"")</f>
        <v>462</v>
      </c>
      <c r="B609" s="234"/>
      <c r="C609" s="235" t="s">
        <v>126</v>
      </c>
      <c r="D609" s="234" t="s">
        <v>70</v>
      </c>
      <c r="E609" s="173" t="s">
        <v>129</v>
      </c>
      <c r="F609" s="201"/>
    </row>
    <row r="610" spans="1:6" x14ac:dyDescent="0.25">
      <c r="A610" s="171">
        <f>IF(E610&gt;0,COUNT($A$5:A609)+1,"")</f>
        <v>463</v>
      </c>
      <c r="B610" s="234"/>
      <c r="C610" s="235" t="s">
        <v>126</v>
      </c>
      <c r="D610" s="234" t="s">
        <v>71</v>
      </c>
      <c r="E610" s="173" t="s">
        <v>129</v>
      </c>
      <c r="F610" s="201"/>
    </row>
    <row r="611" spans="1:6" x14ac:dyDescent="0.25">
      <c r="A611" s="171">
        <f>IF(E611&gt;0,COUNT($A$5:A610)+1,"")</f>
        <v>464</v>
      </c>
      <c r="B611" s="234"/>
      <c r="C611" s="235" t="s">
        <v>126</v>
      </c>
      <c r="D611" s="234" t="s">
        <v>819</v>
      </c>
      <c r="E611" s="173" t="s">
        <v>129</v>
      </c>
      <c r="F611" s="201"/>
    </row>
    <row r="612" spans="1:6" x14ac:dyDescent="0.25">
      <c r="A612" s="171">
        <f>IF(E612&gt;0,COUNT($A$5:A611)+1,"")</f>
        <v>465</v>
      </c>
      <c r="B612" s="234"/>
      <c r="C612" s="235" t="s">
        <v>126</v>
      </c>
      <c r="D612" s="234" t="s">
        <v>74</v>
      </c>
      <c r="E612" s="173" t="s">
        <v>129</v>
      </c>
      <c r="F612" s="201"/>
    </row>
    <row r="613" spans="1:6" x14ac:dyDescent="0.25">
      <c r="A613" s="171">
        <f>IF(E613&gt;0,COUNT($A$5:A612)+1,"")</f>
        <v>466</v>
      </c>
      <c r="B613" s="234"/>
      <c r="C613" s="235" t="s">
        <v>126</v>
      </c>
      <c r="D613" s="234" t="s">
        <v>822</v>
      </c>
      <c r="E613" s="173" t="s">
        <v>129</v>
      </c>
      <c r="F613" s="201"/>
    </row>
    <row r="614" spans="1:6" x14ac:dyDescent="0.25">
      <c r="A614" s="171">
        <f>IF(E614&gt;0,COUNT($A$5:A613)+1,"")</f>
        <v>467</v>
      </c>
      <c r="B614" s="234"/>
      <c r="C614" s="235" t="s">
        <v>126</v>
      </c>
      <c r="D614" s="221" t="s">
        <v>77</v>
      </c>
      <c r="E614" s="173" t="s">
        <v>129</v>
      </c>
      <c r="F614" s="201"/>
    </row>
    <row r="615" spans="1:6" x14ac:dyDescent="0.25">
      <c r="A615" s="171">
        <f>IF(E615&gt;0,COUNT($A$5:A614)+1,"")</f>
        <v>468</v>
      </c>
      <c r="B615" s="234"/>
      <c r="C615" s="235" t="s">
        <v>126</v>
      </c>
      <c r="D615" s="221" t="s">
        <v>78</v>
      </c>
      <c r="E615" s="173" t="s">
        <v>129</v>
      </c>
      <c r="F615" s="201"/>
    </row>
    <row r="616" spans="1:6" x14ac:dyDescent="0.25">
      <c r="A616" s="171">
        <f>IF(E616&gt;0,COUNT($A$5:A615)+1,"")</f>
        <v>469</v>
      </c>
      <c r="B616" s="234"/>
      <c r="C616" s="235" t="s">
        <v>126</v>
      </c>
      <c r="D616" s="221" t="s">
        <v>818</v>
      </c>
      <c r="E616" s="173" t="s">
        <v>129</v>
      </c>
      <c r="F616" s="201"/>
    </row>
    <row r="617" spans="1:6" x14ac:dyDescent="0.25">
      <c r="A617" s="171">
        <f>IF(E617&gt;0,COUNT($A$5:A616)+1,"")</f>
        <v>470</v>
      </c>
      <c r="B617" s="234"/>
      <c r="C617" s="235" t="s">
        <v>126</v>
      </c>
      <c r="D617" s="234" t="s">
        <v>79</v>
      </c>
      <c r="E617" s="173" t="s">
        <v>129</v>
      </c>
      <c r="F617" s="201"/>
    </row>
    <row r="618" spans="1:6" x14ac:dyDescent="0.25">
      <c r="A618" s="171">
        <f>IF(E618&gt;0,COUNT($A$5:A617)+1,"")</f>
        <v>471</v>
      </c>
      <c r="B618" s="234"/>
      <c r="C618" s="235" t="s">
        <v>126</v>
      </c>
      <c r="D618" s="234" t="s">
        <v>80</v>
      </c>
      <c r="E618" s="173" t="s">
        <v>129</v>
      </c>
      <c r="F618" s="201"/>
    </row>
    <row r="619" spans="1:6" x14ac:dyDescent="0.25">
      <c r="A619" s="171">
        <f>IF(E619&gt;0,COUNT($A$5:A618)+1,"")</f>
        <v>472</v>
      </c>
      <c r="B619" s="234"/>
      <c r="C619" s="235" t="s">
        <v>126</v>
      </c>
      <c r="D619" s="234" t="s">
        <v>823</v>
      </c>
      <c r="E619" s="173" t="s">
        <v>129</v>
      </c>
      <c r="F619" s="201"/>
    </row>
    <row r="620" spans="1:6" x14ac:dyDescent="0.25">
      <c r="A620" s="171">
        <f>IF(E620&gt;0,COUNT($A$5:A619)+1,"")</f>
        <v>473</v>
      </c>
      <c r="B620" s="234"/>
      <c r="C620" s="235" t="s">
        <v>126</v>
      </c>
      <c r="D620" s="234" t="s">
        <v>824</v>
      </c>
      <c r="E620" s="173" t="s">
        <v>129</v>
      </c>
      <c r="F620" s="201"/>
    </row>
    <row r="621" spans="1:6" x14ac:dyDescent="0.25">
      <c r="A621" s="171">
        <f>IF(E621&gt;0,COUNT($A$5:A620)+1,"")</f>
        <v>474</v>
      </c>
      <c r="B621" s="234"/>
      <c r="C621" s="235" t="s">
        <v>126</v>
      </c>
      <c r="D621" s="234" t="s">
        <v>81</v>
      </c>
      <c r="E621" s="173" t="s">
        <v>129</v>
      </c>
      <c r="F621" s="201"/>
    </row>
    <row r="622" spans="1:6" x14ac:dyDescent="0.25">
      <c r="A622" s="171">
        <f>IF(E622&gt;0,COUNT($A$5:A621)+1,"")</f>
        <v>475</v>
      </c>
      <c r="B622" s="234"/>
      <c r="C622" s="235" t="s">
        <v>126</v>
      </c>
      <c r="D622" s="234" t="s">
        <v>825</v>
      </c>
      <c r="E622" s="173" t="s">
        <v>129</v>
      </c>
      <c r="F622" s="201"/>
    </row>
    <row r="623" spans="1:6" x14ac:dyDescent="0.25">
      <c r="A623" s="171">
        <f>IF(E623&gt;0,COUNT($A$5:A622)+1,"")</f>
        <v>476</v>
      </c>
      <c r="B623" s="234"/>
      <c r="C623" s="235" t="s">
        <v>126</v>
      </c>
      <c r="D623" s="234" t="s">
        <v>826</v>
      </c>
      <c r="E623" s="173" t="s">
        <v>129</v>
      </c>
      <c r="F623" s="201"/>
    </row>
    <row r="624" spans="1:6" ht="27.6" x14ac:dyDescent="0.25">
      <c r="A624" s="171">
        <f>IF(E624&gt;0,COUNT($A$5:A623)+1,"")</f>
        <v>477</v>
      </c>
      <c r="B624" s="234"/>
      <c r="C624" s="235" t="s">
        <v>126</v>
      </c>
      <c r="D624" s="263" t="s">
        <v>827</v>
      </c>
      <c r="E624" s="173" t="s">
        <v>129</v>
      </c>
      <c r="F624" s="201"/>
    </row>
    <row r="625" spans="1:6" ht="27.6" x14ac:dyDescent="0.25">
      <c r="A625" s="171">
        <f>IF(E625&gt;0,COUNT($A$5:A624)+1,"")</f>
        <v>478</v>
      </c>
      <c r="B625" s="172"/>
      <c r="C625" s="235" t="s">
        <v>126</v>
      </c>
      <c r="D625" s="263" t="s">
        <v>828</v>
      </c>
      <c r="E625" s="173" t="s">
        <v>129</v>
      </c>
      <c r="F625" s="201"/>
    </row>
    <row r="626" spans="1:6" ht="27.6" x14ac:dyDescent="0.25">
      <c r="A626" s="171">
        <f>IF(E626&gt;0,COUNT($A$5:A625)+1,"")</f>
        <v>479</v>
      </c>
      <c r="B626" s="234"/>
      <c r="C626" s="235" t="s">
        <v>126</v>
      </c>
      <c r="D626" s="263" t="s">
        <v>829</v>
      </c>
      <c r="E626" s="173" t="s">
        <v>129</v>
      </c>
      <c r="F626" s="201"/>
    </row>
    <row r="627" spans="1:6" ht="27.6" x14ac:dyDescent="0.25">
      <c r="A627" s="171">
        <f>IF(E627&gt;0,COUNT($A$5:A626)+1,"")</f>
        <v>480</v>
      </c>
      <c r="B627" s="234"/>
      <c r="C627" s="235" t="s">
        <v>126</v>
      </c>
      <c r="D627" s="263" t="s">
        <v>830</v>
      </c>
      <c r="E627" s="173" t="s">
        <v>129</v>
      </c>
      <c r="F627" s="201"/>
    </row>
    <row r="628" spans="1:6" ht="27.6" x14ac:dyDescent="0.25">
      <c r="A628" s="171">
        <f>IF(E628&gt;0,COUNT($A$5:A627)+1,"")</f>
        <v>481</v>
      </c>
      <c r="B628" s="234"/>
      <c r="C628" s="235" t="s">
        <v>126</v>
      </c>
      <c r="D628" s="263" t="s">
        <v>831</v>
      </c>
      <c r="E628" s="173" t="s">
        <v>129</v>
      </c>
      <c r="F628" s="201"/>
    </row>
    <row r="629" spans="1:6" x14ac:dyDescent="0.25">
      <c r="A629" s="171">
        <f>IF(E629&gt;0,COUNT($A$5:A628)+1,"")</f>
        <v>482</v>
      </c>
      <c r="B629" s="234"/>
      <c r="C629" s="235" t="s">
        <v>126</v>
      </c>
      <c r="D629" s="234" t="s">
        <v>832</v>
      </c>
      <c r="E629" s="173" t="s">
        <v>129</v>
      </c>
      <c r="F629" s="201"/>
    </row>
    <row r="630" spans="1:6" x14ac:dyDescent="0.25">
      <c r="A630" s="171">
        <f>IF(E630&gt;0,COUNT($A$5:A629)+1,"")</f>
        <v>483</v>
      </c>
      <c r="B630" s="234"/>
      <c r="C630" s="235" t="s">
        <v>126</v>
      </c>
      <c r="D630" s="234" t="s">
        <v>833</v>
      </c>
      <c r="E630" s="173" t="s">
        <v>129</v>
      </c>
      <c r="F630" s="201"/>
    </row>
    <row r="631" spans="1:6" x14ac:dyDescent="0.25">
      <c r="A631" s="171">
        <f>IF(E631&gt;0,COUNT($A$5:A630)+1,"")</f>
        <v>484</v>
      </c>
      <c r="B631" s="234"/>
      <c r="C631" s="235" t="s">
        <v>126</v>
      </c>
      <c r="D631" s="234" t="s">
        <v>834</v>
      </c>
      <c r="E631" s="173" t="s">
        <v>129</v>
      </c>
      <c r="F631" s="201"/>
    </row>
    <row r="632" spans="1:6" x14ac:dyDescent="0.25">
      <c r="A632" s="171">
        <f>IF(E632&gt;0,COUNT($A$5:A631)+1,"")</f>
        <v>485</v>
      </c>
      <c r="B632" s="234"/>
      <c r="C632" s="235" t="s">
        <v>126</v>
      </c>
      <c r="D632" s="234" t="s">
        <v>835</v>
      </c>
      <c r="E632" s="173" t="s">
        <v>129</v>
      </c>
      <c r="F632" s="201"/>
    </row>
    <row r="633" spans="1:6" ht="27.6" x14ac:dyDescent="0.25">
      <c r="A633" s="171">
        <f>IF(E633&gt;0,COUNT($A$5:A632)+1,"")</f>
        <v>486</v>
      </c>
      <c r="B633" s="234"/>
      <c r="C633" s="235" t="s">
        <v>126</v>
      </c>
      <c r="D633" s="263" t="s">
        <v>836</v>
      </c>
      <c r="E633" s="173" t="s">
        <v>129</v>
      </c>
      <c r="F633" s="201"/>
    </row>
    <row r="634" spans="1:6" ht="27.6" x14ac:dyDescent="0.25">
      <c r="A634" s="171">
        <f>IF(E634&gt;0,COUNT($A$5:A633)+1,"")</f>
        <v>487</v>
      </c>
      <c r="B634" s="234"/>
      <c r="C634" s="235" t="s">
        <v>126</v>
      </c>
      <c r="D634" s="263" t="s">
        <v>837</v>
      </c>
      <c r="E634" s="173" t="s">
        <v>129</v>
      </c>
      <c r="F634" s="201"/>
    </row>
    <row r="635" spans="1:6" x14ac:dyDescent="0.25">
      <c r="A635" s="171">
        <f>IF(E635&gt;0,COUNT($A$5:A634)+1,"")</f>
        <v>488</v>
      </c>
      <c r="B635" s="234"/>
      <c r="C635" s="236" t="s">
        <v>126</v>
      </c>
      <c r="D635" s="237" t="s">
        <v>118</v>
      </c>
      <c r="E635" s="173" t="s">
        <v>129</v>
      </c>
      <c r="F635" s="201"/>
    </row>
    <row r="636" spans="1:6" ht="27.6" x14ac:dyDescent="0.25">
      <c r="A636" s="171">
        <f>IF(E636&gt;0,COUNT($A$5:A635)+1,"")</f>
        <v>489</v>
      </c>
      <c r="B636" s="234"/>
      <c r="C636" s="236" t="s">
        <v>126</v>
      </c>
      <c r="D636" s="238" t="s">
        <v>838</v>
      </c>
      <c r="E636" s="173" t="s">
        <v>129</v>
      </c>
      <c r="F636" s="201"/>
    </row>
    <row r="637" spans="1:6" ht="27.6" x14ac:dyDescent="0.25">
      <c r="A637" s="171">
        <f>IF(E637&gt;0,COUNT($A$5:A636)+1,"")</f>
        <v>490</v>
      </c>
      <c r="B637" s="172"/>
      <c r="C637" s="235" t="s">
        <v>126</v>
      </c>
      <c r="D637" s="263" t="s">
        <v>839</v>
      </c>
      <c r="E637" s="173" t="s">
        <v>129</v>
      </c>
      <c r="F637" s="201"/>
    </row>
    <row r="638" spans="1:6" ht="27.6" x14ac:dyDescent="0.25">
      <c r="A638" s="171">
        <f>IF(E638&gt;0,COUNT($A$5:A637)+1,"")</f>
        <v>491</v>
      </c>
      <c r="B638" s="234"/>
      <c r="C638" s="235" t="s">
        <v>126</v>
      </c>
      <c r="D638" s="263" t="s">
        <v>840</v>
      </c>
      <c r="E638" s="173" t="s">
        <v>129</v>
      </c>
      <c r="F638" s="201"/>
    </row>
    <row r="639" spans="1:6" ht="27.6" x14ac:dyDescent="0.25">
      <c r="A639" s="171">
        <f>IF(E639&gt;0,COUNT($A$5:A638)+1,"")</f>
        <v>492</v>
      </c>
      <c r="B639" s="234"/>
      <c r="C639" s="235" t="s">
        <v>126</v>
      </c>
      <c r="D639" s="263" t="s">
        <v>841</v>
      </c>
      <c r="E639" s="173" t="s">
        <v>129</v>
      </c>
      <c r="F639" s="201"/>
    </row>
    <row r="640" spans="1:6" ht="27.6" x14ac:dyDescent="0.25">
      <c r="A640" s="171">
        <f>IF(E640&gt;0,COUNT($A$5:A639)+1,"")</f>
        <v>493</v>
      </c>
      <c r="B640" s="234"/>
      <c r="C640" s="235" t="s">
        <v>126</v>
      </c>
      <c r="D640" s="263" t="s">
        <v>842</v>
      </c>
      <c r="E640" s="173" t="s">
        <v>129</v>
      </c>
      <c r="F640" s="201"/>
    </row>
    <row r="641" spans="1:6" x14ac:dyDescent="0.25">
      <c r="A641" s="171">
        <f>IF(E641&gt;0,COUNT($A$5:A640)+1,"")</f>
        <v>494</v>
      </c>
      <c r="B641" s="234"/>
      <c r="C641" s="235" t="s">
        <v>126</v>
      </c>
      <c r="D641" s="234" t="s">
        <v>119</v>
      </c>
      <c r="E641" s="173" t="s">
        <v>129</v>
      </c>
      <c r="F641" s="201"/>
    </row>
    <row r="642" spans="1:6" x14ac:dyDescent="0.25">
      <c r="A642" s="171">
        <f>IF(E642&gt;0,COUNT($A$5:A641)+1,"")</f>
        <v>495</v>
      </c>
      <c r="B642" s="221"/>
      <c r="C642" s="235" t="s">
        <v>126</v>
      </c>
      <c r="D642" s="234" t="s">
        <v>515</v>
      </c>
      <c r="E642" s="173" t="s">
        <v>129</v>
      </c>
      <c r="F642" s="201"/>
    </row>
    <row r="643" spans="1:6" x14ac:dyDescent="0.25">
      <c r="A643" s="171">
        <f>IF(E643&gt;0,COUNT($A$5:A642)+1,"")</f>
        <v>496</v>
      </c>
      <c r="B643" s="172" t="s">
        <v>125</v>
      </c>
      <c r="C643" s="296" t="s">
        <v>7</v>
      </c>
      <c r="D643" s="296"/>
      <c r="E643" s="173" t="s">
        <v>129</v>
      </c>
      <c r="F643" s="201"/>
    </row>
    <row r="644" spans="1:6" x14ac:dyDescent="0.25">
      <c r="A644" s="171">
        <f>IF(E644&gt;0,COUNT($A$5:A643)+1,"")</f>
        <v>497</v>
      </c>
      <c r="B644" s="172" t="s">
        <v>125</v>
      </c>
      <c r="C644" s="296" t="s">
        <v>120</v>
      </c>
      <c r="D644" s="297"/>
      <c r="E644" s="173" t="s">
        <v>134</v>
      </c>
      <c r="F644" s="201"/>
    </row>
    <row r="645" spans="1:6" x14ac:dyDescent="0.25">
      <c r="A645" s="171">
        <f>IF(E645&gt;0,COUNT($A$5:A644)+1,"")</f>
        <v>498</v>
      </c>
      <c r="B645" s="172" t="s">
        <v>125</v>
      </c>
      <c r="C645" s="296" t="s">
        <v>121</v>
      </c>
      <c r="D645" s="297"/>
      <c r="E645" s="173" t="s">
        <v>134</v>
      </c>
      <c r="F645" s="201"/>
    </row>
    <row r="646" spans="1:6" x14ac:dyDescent="0.25">
      <c r="A646" s="105" t="str">
        <f>IF(E646&gt;0,COUNT($A$5:A645)+1,"")</f>
        <v/>
      </c>
      <c r="B646" s="129" t="s">
        <v>125</v>
      </c>
      <c r="C646" s="294" t="s">
        <v>242</v>
      </c>
      <c r="D646" s="344"/>
      <c r="E646" s="107"/>
      <c r="F646" s="180"/>
    </row>
    <row r="647" spans="1:6" x14ac:dyDescent="0.25">
      <c r="A647" s="171">
        <f>IF(E647&gt;0,COUNT($A$5:A646)+1,"")</f>
        <v>499</v>
      </c>
      <c r="B647" s="172"/>
      <c r="C647" s="296" t="s">
        <v>122</v>
      </c>
      <c r="D647" s="297"/>
      <c r="E647" s="173" t="s">
        <v>134</v>
      </c>
      <c r="F647" s="201"/>
    </row>
    <row r="648" spans="1:6" ht="30" customHeight="1" x14ac:dyDescent="0.25">
      <c r="A648" s="132"/>
      <c r="B648" s="308" t="s">
        <v>635</v>
      </c>
      <c r="C648" s="309"/>
      <c r="D648" s="310"/>
      <c r="E648" s="106"/>
      <c r="F648" s="177"/>
    </row>
    <row r="649" spans="1:6" x14ac:dyDescent="0.25">
      <c r="A649" s="132"/>
      <c r="B649" s="337" t="s">
        <v>244</v>
      </c>
      <c r="C649" s="338"/>
      <c r="D649" s="339"/>
      <c r="E649" s="107"/>
      <c r="F649" s="177"/>
    </row>
    <row r="650" spans="1:6" x14ac:dyDescent="0.25">
      <c r="A650" s="132"/>
      <c r="B650" s="108" t="s">
        <v>125</v>
      </c>
      <c r="C650" s="340" t="s">
        <v>245</v>
      </c>
      <c r="D650" s="341"/>
      <c r="E650" s="108"/>
      <c r="F650" s="177"/>
    </row>
    <row r="651" spans="1:6" ht="30" customHeight="1" x14ac:dyDescent="0.25">
      <c r="A651" s="171">
        <f>IF(E651&gt;0,COUNT($A$5:A650)+1,"")</f>
        <v>500</v>
      </c>
      <c r="B651" s="187"/>
      <c r="C651" s="334" t="s">
        <v>790</v>
      </c>
      <c r="D651" s="336"/>
      <c r="E651" s="190" t="s">
        <v>221</v>
      </c>
      <c r="F651" s="191"/>
    </row>
    <row r="652" spans="1:6" x14ac:dyDescent="0.25">
      <c r="A652" s="105" t="str">
        <f>IF(E652&gt;0,COUNT($A$5:A651)+1,"")</f>
        <v/>
      </c>
      <c r="B652" s="108"/>
      <c r="C652" s="110"/>
      <c r="D652" s="109"/>
      <c r="E652" s="108"/>
      <c r="F652" s="177"/>
    </row>
    <row r="653" spans="1:6" x14ac:dyDescent="0.25">
      <c r="A653" s="171">
        <f>IF(E653&gt;0,COUNT($A$5:A652)+1,"")</f>
        <v>501</v>
      </c>
      <c r="B653" s="187"/>
      <c r="C653" s="334" t="s">
        <v>246</v>
      </c>
      <c r="D653" s="336"/>
      <c r="E653" s="190" t="s">
        <v>221</v>
      </c>
      <c r="F653" s="191"/>
    </row>
    <row r="654" spans="1:6" x14ac:dyDescent="0.25">
      <c r="A654" s="171">
        <f>IF(E654&gt;0,COUNT($A$5:A653)+1,"")</f>
        <v>502</v>
      </c>
      <c r="B654" s="187"/>
      <c r="C654" s="334" t="s">
        <v>247</v>
      </c>
      <c r="D654" s="335"/>
      <c r="E654" s="190" t="s">
        <v>221</v>
      </c>
      <c r="F654" s="191"/>
    </row>
    <row r="655" spans="1:6" x14ac:dyDescent="0.25">
      <c r="A655" s="171">
        <f>IF(E655&gt;0,COUNT($A$5:A654)+1,"")</f>
        <v>503</v>
      </c>
      <c r="B655" s="187"/>
      <c r="C655" s="334" t="s">
        <v>248</v>
      </c>
      <c r="D655" s="335"/>
      <c r="E655" s="190" t="s">
        <v>221</v>
      </c>
      <c r="F655" s="191"/>
    </row>
    <row r="656" spans="1:6" x14ac:dyDescent="0.25">
      <c r="A656" s="171">
        <f>IF(E656&gt;0,COUNT($A$5:A655)+1,"")</f>
        <v>504</v>
      </c>
      <c r="B656" s="187"/>
      <c r="C656" s="334" t="s">
        <v>249</v>
      </c>
      <c r="D656" s="335"/>
      <c r="E656" s="190" t="s">
        <v>221</v>
      </c>
      <c r="F656" s="191"/>
    </row>
    <row r="657" spans="1:6" x14ac:dyDescent="0.25">
      <c r="A657" s="171">
        <f>IF(E657&gt;0,COUNT($A$5:A656)+1,"")</f>
        <v>505</v>
      </c>
      <c r="B657" s="187"/>
      <c r="C657" s="334" t="s">
        <v>250</v>
      </c>
      <c r="D657" s="335"/>
      <c r="E657" s="190" t="s">
        <v>221</v>
      </c>
      <c r="F657" s="191"/>
    </row>
    <row r="658" spans="1:6" ht="30" customHeight="1" x14ac:dyDescent="0.25">
      <c r="A658" s="171">
        <f>IF(E658&gt;0,COUNT($A$5:A657)+1,"")</f>
        <v>506</v>
      </c>
      <c r="B658" s="187"/>
      <c r="C658" s="334" t="s">
        <v>771</v>
      </c>
      <c r="D658" s="336"/>
      <c r="E658" s="190" t="s">
        <v>221</v>
      </c>
      <c r="F658" s="191"/>
    </row>
    <row r="659" spans="1:6" x14ac:dyDescent="0.25">
      <c r="A659" s="171">
        <f>IF(E659&gt;0,COUNT($A$5:A658)+1,"")</f>
        <v>507</v>
      </c>
      <c r="B659" s="187"/>
      <c r="C659" s="334" t="s">
        <v>801</v>
      </c>
      <c r="D659" s="336"/>
      <c r="E659" s="190" t="s">
        <v>129</v>
      </c>
      <c r="F659" s="191"/>
    </row>
    <row r="660" spans="1:6" ht="30" customHeight="1" x14ac:dyDescent="0.25">
      <c r="A660" s="171">
        <f>IF(E660&gt;0,COUNT($A$5:A659)+1,"")</f>
        <v>508</v>
      </c>
      <c r="B660" s="239"/>
      <c r="C660" s="333" t="s">
        <v>728</v>
      </c>
      <c r="D660" s="333"/>
      <c r="E660" s="190" t="s">
        <v>129</v>
      </c>
      <c r="F660" s="194"/>
    </row>
    <row r="661" spans="1:6" ht="30" customHeight="1" x14ac:dyDescent="0.25">
      <c r="A661" s="171">
        <f>IF(E661&gt;0,COUNT($A$5:A660)+1,"")</f>
        <v>509</v>
      </c>
      <c r="B661" s="239"/>
      <c r="C661" s="333" t="s">
        <v>727</v>
      </c>
      <c r="D661" s="333"/>
      <c r="E661" s="190" t="s">
        <v>129</v>
      </c>
      <c r="F661" s="194"/>
    </row>
    <row r="662" spans="1:6" ht="30" customHeight="1" x14ac:dyDescent="0.25">
      <c r="A662" s="171">
        <f>IF(E662&gt;0,COUNT($A$5:A661)+1,"")</f>
        <v>510</v>
      </c>
      <c r="B662" s="239"/>
      <c r="C662" s="333" t="s">
        <v>726</v>
      </c>
      <c r="D662" s="333"/>
      <c r="E662" s="190" t="s">
        <v>129</v>
      </c>
      <c r="F662" s="194"/>
    </row>
    <row r="663" spans="1:6" ht="30" customHeight="1" x14ac:dyDescent="0.25">
      <c r="A663" s="113"/>
      <c r="B663" s="316" t="s">
        <v>1</v>
      </c>
      <c r="C663" s="317"/>
      <c r="D663" s="318"/>
      <c r="E663" s="111"/>
      <c r="F663" s="177"/>
    </row>
    <row r="664" spans="1:6" ht="30" customHeight="1" x14ac:dyDescent="0.25">
      <c r="A664" s="171">
        <f>IF(E664&gt;0,COUNT($A$5:A663)+1,"")</f>
        <v>511</v>
      </c>
      <c r="B664" s="240" t="s">
        <v>125</v>
      </c>
      <c r="C664" s="331" t="s">
        <v>716</v>
      </c>
      <c r="D664" s="331"/>
      <c r="E664" s="190" t="s">
        <v>129</v>
      </c>
      <c r="F664" s="194"/>
    </row>
    <row r="665" spans="1:6" ht="30" customHeight="1" x14ac:dyDescent="0.25">
      <c r="A665" s="171">
        <f>IF(E665&gt;0,COUNT($A$5:A664)+1,"")</f>
        <v>512</v>
      </c>
      <c r="B665" s="241"/>
      <c r="C665" s="331" t="s">
        <v>718</v>
      </c>
      <c r="D665" s="331"/>
      <c r="E665" s="190" t="s">
        <v>129</v>
      </c>
      <c r="F665" s="194"/>
    </row>
    <row r="666" spans="1:6" ht="30" customHeight="1" x14ac:dyDescent="0.25">
      <c r="A666" s="171">
        <f>IF(E666&gt;0,COUNT($A$5:A665)+1,"")</f>
        <v>513</v>
      </c>
      <c r="B666" s="240" t="s">
        <v>125</v>
      </c>
      <c r="C666" s="331" t="s">
        <v>719</v>
      </c>
      <c r="D666" s="331"/>
      <c r="E666" s="190" t="s">
        <v>129</v>
      </c>
      <c r="F666" s="194"/>
    </row>
    <row r="667" spans="1:6" ht="30" customHeight="1" x14ac:dyDescent="0.25">
      <c r="A667" s="171">
        <f>IF(E667&gt;0,COUNT($A$5:A666)+1,"")</f>
        <v>514</v>
      </c>
      <c r="B667" s="240" t="s">
        <v>125</v>
      </c>
      <c r="C667" s="331" t="s">
        <v>720</v>
      </c>
      <c r="D667" s="331"/>
      <c r="E667" s="190" t="s">
        <v>129</v>
      </c>
      <c r="F667" s="194"/>
    </row>
    <row r="668" spans="1:6" ht="30" customHeight="1" x14ac:dyDescent="0.25">
      <c r="A668" s="105" t="str">
        <f>IF(E668&gt;0,COUNT($A$5:A667)+1,"")</f>
        <v/>
      </c>
      <c r="B668" s="115" t="s">
        <v>125</v>
      </c>
      <c r="C668" s="304" t="s">
        <v>636</v>
      </c>
      <c r="D668" s="305"/>
      <c r="E668" s="114"/>
      <c r="F668" s="177"/>
    </row>
    <row r="669" spans="1:6" x14ac:dyDescent="0.25">
      <c r="A669" s="113" t="str">
        <f>IF(E669&gt;0,COUNT($A$5:A668)+1,"")</f>
        <v/>
      </c>
      <c r="B669" s="118"/>
      <c r="C669" s="116" t="s">
        <v>637</v>
      </c>
      <c r="D669" s="117"/>
      <c r="E669" s="114"/>
      <c r="F669" s="177"/>
    </row>
    <row r="670" spans="1:6" x14ac:dyDescent="0.25">
      <c r="A670" s="171">
        <f>IF(E670&gt;0,COUNT($A$5:A669)+1,"")</f>
        <v>515</v>
      </c>
      <c r="B670" s="196"/>
      <c r="C670" s="203" t="s">
        <v>126</v>
      </c>
      <c r="D670" s="196" t="s">
        <v>638</v>
      </c>
      <c r="E670" s="197" t="s">
        <v>123</v>
      </c>
      <c r="F670" s="191"/>
    </row>
    <row r="671" spans="1:6" x14ac:dyDescent="0.25">
      <c r="A671" s="171">
        <f>IF(E671&gt;0,COUNT($A$5:A670)+1,"")</f>
        <v>516</v>
      </c>
      <c r="B671" s="196"/>
      <c r="C671" s="203" t="s">
        <v>126</v>
      </c>
      <c r="D671" s="196" t="s">
        <v>639</v>
      </c>
      <c r="E671" s="197" t="s">
        <v>123</v>
      </c>
      <c r="F671" s="191"/>
    </row>
    <row r="672" spans="1:6" ht="30" customHeight="1" x14ac:dyDescent="0.25">
      <c r="A672" s="171">
        <f>IF(E672&gt;0,COUNT($A$5:A671)+1,"")</f>
        <v>517</v>
      </c>
      <c r="B672" s="195" t="s">
        <v>125</v>
      </c>
      <c r="C672" s="332" t="s">
        <v>721</v>
      </c>
      <c r="D672" s="332"/>
      <c r="E672" s="197" t="s">
        <v>221</v>
      </c>
      <c r="F672" s="191"/>
    </row>
    <row r="673" spans="1:6" ht="27" customHeight="1" x14ac:dyDescent="0.25">
      <c r="A673" s="105" t="str">
        <f>IF(E673&gt;0,COUNT($A$5:A672)+1,"")</f>
        <v/>
      </c>
      <c r="B673" s="115" t="s">
        <v>125</v>
      </c>
      <c r="C673" s="304" t="s">
        <v>640</v>
      </c>
      <c r="D673" s="305"/>
      <c r="E673" s="114"/>
      <c r="F673" s="177"/>
    </row>
    <row r="674" spans="1:6" x14ac:dyDescent="0.25">
      <c r="A674" s="171">
        <f>IF(E674&gt;0,COUNT($A$5:A673)+1,"")</f>
        <v>518</v>
      </c>
      <c r="B674" s="196"/>
      <c r="C674" s="203" t="s">
        <v>126</v>
      </c>
      <c r="D674" s="196" t="s">
        <v>174</v>
      </c>
      <c r="E674" s="197" t="s">
        <v>123</v>
      </c>
      <c r="F674" s="191"/>
    </row>
    <row r="675" spans="1:6" x14ac:dyDescent="0.25">
      <c r="A675" s="171">
        <f>IF(E675&gt;0,COUNT($A$5:A674)+1,"")</f>
        <v>519</v>
      </c>
      <c r="B675" s="196"/>
      <c r="C675" s="203" t="s">
        <v>126</v>
      </c>
      <c r="D675" s="196" t="s">
        <v>175</v>
      </c>
      <c r="E675" s="197" t="s">
        <v>123</v>
      </c>
      <c r="F675" s="191"/>
    </row>
    <row r="676" spans="1:6" x14ac:dyDescent="0.25">
      <c r="A676" s="171">
        <f>IF(E676&gt;0,COUNT($A$5:A675)+1,"")</f>
        <v>520</v>
      </c>
      <c r="B676" s="196"/>
      <c r="C676" s="203" t="s">
        <v>126</v>
      </c>
      <c r="D676" s="196" t="s">
        <v>176</v>
      </c>
      <c r="E676" s="197" t="s">
        <v>123</v>
      </c>
      <c r="F676" s="191"/>
    </row>
    <row r="677" spans="1:6" ht="30" customHeight="1" x14ac:dyDescent="0.25">
      <c r="A677" s="113" t="str">
        <f>IF(E677&gt;0,COUNT($A$5:A676)+1,"")</f>
        <v/>
      </c>
      <c r="B677" s="316" t="s">
        <v>706</v>
      </c>
      <c r="C677" s="317"/>
      <c r="D677" s="318"/>
      <c r="E677" s="114"/>
      <c r="F677" s="177"/>
    </row>
    <row r="678" spans="1:6" x14ac:dyDescent="0.25">
      <c r="A678" s="105" t="str">
        <f>IF(E678&gt;0,COUNT($A$5:A677)+1,"")</f>
        <v/>
      </c>
      <c r="B678" s="259"/>
      <c r="C678" s="327" t="s">
        <v>177</v>
      </c>
      <c r="D678" s="328"/>
      <c r="E678" s="114"/>
      <c r="F678" s="177"/>
    </row>
    <row r="679" spans="1:6" ht="15" customHeight="1" x14ac:dyDescent="0.25">
      <c r="A679" s="113" t="str">
        <f>IF(E679&gt;0,COUNT($A$5:A678)+1,"")</f>
        <v/>
      </c>
      <c r="B679" s="121" t="s">
        <v>125</v>
      </c>
      <c r="C679" s="304" t="s">
        <v>641</v>
      </c>
      <c r="D679" s="305"/>
      <c r="E679" s="114"/>
      <c r="F679" s="177"/>
    </row>
    <row r="680" spans="1:6" x14ac:dyDescent="0.25">
      <c r="A680" s="105" t="str">
        <f>IF(E680&gt;0,COUNT($A$5:A679)+1,"")</f>
        <v/>
      </c>
      <c r="B680" s="122"/>
      <c r="C680" s="298" t="s">
        <v>843</v>
      </c>
      <c r="D680" s="299"/>
      <c r="E680" s="123"/>
      <c r="F680" s="177"/>
    </row>
    <row r="681" spans="1:6" x14ac:dyDescent="0.25">
      <c r="A681" s="171">
        <f>IF(E681&gt;0,COUNT($A$5:A680)+1,"")</f>
        <v>521</v>
      </c>
      <c r="B681" s="205"/>
      <c r="C681" s="268" t="s">
        <v>126</v>
      </c>
      <c r="D681" s="204" t="s">
        <v>642</v>
      </c>
      <c r="E681" s="206" t="s">
        <v>123</v>
      </c>
      <c r="F681" s="191"/>
    </row>
    <row r="682" spans="1:6" x14ac:dyDescent="0.25">
      <c r="A682" s="171">
        <f>IF(E682&gt;0,COUNT($A$5:A681)+1,"")</f>
        <v>522</v>
      </c>
      <c r="B682" s="205"/>
      <c r="C682" s="268" t="s">
        <v>126</v>
      </c>
      <c r="D682" s="204" t="s">
        <v>643</v>
      </c>
      <c r="E682" s="206" t="s">
        <v>123</v>
      </c>
      <c r="F682" s="191"/>
    </row>
    <row r="683" spans="1:6" x14ac:dyDescent="0.25">
      <c r="A683" s="171">
        <f>IF(E683&gt;0,COUNT($A$5:A682)+1,"")</f>
        <v>523</v>
      </c>
      <c r="B683" s="205"/>
      <c r="C683" s="268" t="s">
        <v>126</v>
      </c>
      <c r="D683" s="204" t="s">
        <v>644</v>
      </c>
      <c r="E683" s="206" t="s">
        <v>123</v>
      </c>
      <c r="F683" s="191"/>
    </row>
    <row r="684" spans="1:6" x14ac:dyDescent="0.25">
      <c r="A684" s="171">
        <f>IF(E684&gt;0,COUNT($A$5:A683)+1,"")</f>
        <v>524</v>
      </c>
      <c r="B684" s="205"/>
      <c r="C684" s="268" t="s">
        <v>126</v>
      </c>
      <c r="D684" s="204" t="s">
        <v>645</v>
      </c>
      <c r="E684" s="206" t="s">
        <v>123</v>
      </c>
      <c r="F684" s="191"/>
    </row>
    <row r="685" spans="1:6" x14ac:dyDescent="0.25">
      <c r="A685" s="171">
        <f>IF(E685&gt;0,COUNT($A$5:A684)+1,"")</f>
        <v>525</v>
      </c>
      <c r="B685" s="205"/>
      <c r="C685" s="268" t="s">
        <v>126</v>
      </c>
      <c r="D685" s="204" t="s">
        <v>646</v>
      </c>
      <c r="E685" s="206" t="s">
        <v>123</v>
      </c>
      <c r="F685" s="191"/>
    </row>
    <row r="686" spans="1:6" x14ac:dyDescent="0.25">
      <c r="A686" s="171">
        <f>IF(E686&gt;0,COUNT($A$5:A685)+1,"")</f>
        <v>526</v>
      </c>
      <c r="B686" s="205"/>
      <c r="C686" s="268" t="s">
        <v>126</v>
      </c>
      <c r="D686" s="204" t="s">
        <v>647</v>
      </c>
      <c r="E686" s="206" t="s">
        <v>123</v>
      </c>
      <c r="F686" s="191"/>
    </row>
    <row r="687" spans="1:6" x14ac:dyDescent="0.25">
      <c r="A687" s="171">
        <f>IF(E687&gt;0,COUNT($A$5:A686)+1,"")</f>
        <v>527</v>
      </c>
      <c r="B687" s="205"/>
      <c r="C687" s="268" t="s">
        <v>126</v>
      </c>
      <c r="D687" s="204" t="s">
        <v>648</v>
      </c>
      <c r="E687" s="206" t="s">
        <v>123</v>
      </c>
      <c r="F687" s="191"/>
    </row>
    <row r="688" spans="1:6" x14ac:dyDescent="0.25">
      <c r="A688" s="113" t="str">
        <f>IF(E688&gt;0,COUNT($A$5:A687)+1,"")</f>
        <v/>
      </c>
      <c r="B688" s="122"/>
      <c r="C688" s="329" t="s">
        <v>352</v>
      </c>
      <c r="D688" s="330"/>
      <c r="E688" s="123"/>
      <c r="F688" s="177"/>
    </row>
    <row r="689" spans="1:6" ht="30" customHeight="1" x14ac:dyDescent="0.25">
      <c r="A689" s="113" t="str">
        <f>IF(E689&gt;0,COUNT($A$5:A688)+1,"")</f>
        <v/>
      </c>
      <c r="B689" s="122" t="s">
        <v>125</v>
      </c>
      <c r="C689" s="298" t="s">
        <v>649</v>
      </c>
      <c r="D689" s="299"/>
      <c r="E689" s="123"/>
      <c r="F689" s="177"/>
    </row>
    <row r="690" spans="1:6" x14ac:dyDescent="0.25">
      <c r="A690" s="171">
        <f>IF(E690&gt;0,COUNT($A$5:A689)+1,"")</f>
        <v>528</v>
      </c>
      <c r="B690" s="205"/>
      <c r="C690" s="267" t="s">
        <v>126</v>
      </c>
      <c r="D690" s="204" t="s">
        <v>262</v>
      </c>
      <c r="E690" s="206" t="s">
        <v>123</v>
      </c>
      <c r="F690" s="191"/>
    </row>
    <row r="691" spans="1:6" x14ac:dyDescent="0.25">
      <c r="A691" s="171">
        <f>IF(E691&gt;0,COUNT($A$5:A690)+1,"")</f>
        <v>529</v>
      </c>
      <c r="B691" s="205"/>
      <c r="C691" s="267" t="s">
        <v>126</v>
      </c>
      <c r="D691" s="204" t="s">
        <v>263</v>
      </c>
      <c r="E691" s="206" t="s">
        <v>123</v>
      </c>
      <c r="F691" s="191"/>
    </row>
    <row r="692" spans="1:6" x14ac:dyDescent="0.25">
      <c r="A692" s="113"/>
      <c r="B692" s="122" t="s">
        <v>125</v>
      </c>
      <c r="C692" s="298" t="s">
        <v>650</v>
      </c>
      <c r="D692" s="299"/>
      <c r="E692" s="123"/>
      <c r="F692" s="177"/>
    </row>
    <row r="693" spans="1:6" x14ac:dyDescent="0.25">
      <c r="A693" s="171">
        <f>IF(E693&gt;0,COUNT($A$5:A692)+1,"")</f>
        <v>530</v>
      </c>
      <c r="B693" s="205"/>
      <c r="C693" s="268" t="s">
        <v>126</v>
      </c>
      <c r="D693" s="204" t="s">
        <v>651</v>
      </c>
      <c r="E693" s="206" t="s">
        <v>129</v>
      </c>
      <c r="F693" s="191"/>
    </row>
    <row r="694" spans="1:6" x14ac:dyDescent="0.25">
      <c r="A694" s="171">
        <f>IF(E694&gt;0,COUNT($A$5:A693)+1,"")</f>
        <v>531</v>
      </c>
      <c r="B694" s="205"/>
      <c r="C694" s="268" t="s">
        <v>126</v>
      </c>
      <c r="D694" s="204" t="s">
        <v>652</v>
      </c>
      <c r="E694" s="206" t="s">
        <v>129</v>
      </c>
      <c r="F694" s="191"/>
    </row>
    <row r="695" spans="1:6" x14ac:dyDescent="0.25">
      <c r="A695" s="171">
        <f>IF(E695&gt;0,COUNT($A$5:A694)+1,"")</f>
        <v>532</v>
      </c>
      <c r="B695" s="205"/>
      <c r="C695" s="326" t="s">
        <v>653</v>
      </c>
      <c r="D695" s="326"/>
      <c r="E695" s="206" t="s">
        <v>129</v>
      </c>
      <c r="F695" s="191"/>
    </row>
    <row r="696" spans="1:6" x14ac:dyDescent="0.25">
      <c r="A696" s="171">
        <f>IF(E696&gt;0,COUNT($A$5:A695)+1,"")</f>
        <v>533</v>
      </c>
      <c r="B696" s="205"/>
      <c r="C696" s="326" t="s">
        <v>654</v>
      </c>
      <c r="D696" s="326"/>
      <c r="E696" s="206" t="s">
        <v>129</v>
      </c>
      <c r="F696" s="191"/>
    </row>
    <row r="697" spans="1:6" x14ac:dyDescent="0.25">
      <c r="A697" s="113" t="str">
        <f>IF(E697&gt;0,COUNT($A$5:A696)+1,"")</f>
        <v/>
      </c>
      <c r="B697" s="259"/>
      <c r="C697" s="327" t="s">
        <v>794</v>
      </c>
      <c r="D697" s="328"/>
      <c r="E697" s="114"/>
      <c r="F697" s="177"/>
    </row>
    <row r="698" spans="1:6" ht="15" customHeight="1" x14ac:dyDescent="0.25">
      <c r="A698" s="105" t="str">
        <f>IF(E698&gt;0,COUNT($A$5:A697)+1,"")</f>
        <v/>
      </c>
      <c r="B698" s="116"/>
      <c r="C698" s="304" t="s">
        <v>722</v>
      </c>
      <c r="D698" s="305"/>
      <c r="E698" s="114"/>
      <c r="F698" s="177"/>
    </row>
    <row r="699" spans="1:6" x14ac:dyDescent="0.25">
      <c r="A699" s="113" t="str">
        <f>IF(E699&gt;0,COUNT($A$5:A698)+1,"")</f>
        <v/>
      </c>
      <c r="B699" s="121" t="s">
        <v>125</v>
      </c>
      <c r="C699" s="304" t="s">
        <v>655</v>
      </c>
      <c r="D699" s="305"/>
      <c r="E699" s="114"/>
      <c r="F699" s="177"/>
    </row>
    <row r="700" spans="1:6" x14ac:dyDescent="0.25">
      <c r="A700" s="171">
        <f>IF(E700&gt;0,COUNT($A$5:A699)+1,"")</f>
        <v>534</v>
      </c>
      <c r="B700" s="196"/>
      <c r="C700" s="203" t="s">
        <v>126</v>
      </c>
      <c r="D700" s="196" t="s">
        <v>638</v>
      </c>
      <c r="E700" s="197" t="s">
        <v>123</v>
      </c>
      <c r="F700" s="191"/>
    </row>
    <row r="701" spans="1:6" x14ac:dyDescent="0.25">
      <c r="A701" s="171">
        <f>IF(E701&gt;0,COUNT($A$5:A700)+1,"")</f>
        <v>535</v>
      </c>
      <c r="B701" s="196"/>
      <c r="C701" s="203" t="s">
        <v>126</v>
      </c>
      <c r="D701" s="196" t="s">
        <v>639</v>
      </c>
      <c r="E701" s="197" t="s">
        <v>123</v>
      </c>
      <c r="F701" s="191"/>
    </row>
    <row r="702" spans="1:6" x14ac:dyDescent="0.25">
      <c r="A702" s="113" t="str">
        <f>IF(E702&gt;0,COUNT($A$5:A701)+1,"")</f>
        <v/>
      </c>
      <c r="B702" s="121" t="s">
        <v>125</v>
      </c>
      <c r="C702" s="304" t="s">
        <v>656</v>
      </c>
      <c r="D702" s="305"/>
      <c r="E702" s="114"/>
      <c r="F702" s="177"/>
    </row>
    <row r="703" spans="1:6" x14ac:dyDescent="0.25">
      <c r="A703" s="171">
        <f>IF(E703&gt;0,COUNT($A$5:A702)+1,"")</f>
        <v>536</v>
      </c>
      <c r="B703" s="195"/>
      <c r="C703" s="203" t="s">
        <v>126</v>
      </c>
      <c r="D703" s="196" t="s">
        <v>657</v>
      </c>
      <c r="E703" s="197" t="s">
        <v>123</v>
      </c>
      <c r="F703" s="191"/>
    </row>
    <row r="704" spans="1:6" x14ac:dyDescent="0.25">
      <c r="A704" s="171">
        <f>IF(E704&gt;0,COUNT($A$5:A703)+1,"")</f>
        <v>537</v>
      </c>
      <c r="B704" s="196"/>
      <c r="C704" s="203" t="s">
        <v>126</v>
      </c>
      <c r="D704" s="196" t="s">
        <v>658</v>
      </c>
      <c r="E704" s="197" t="s">
        <v>123</v>
      </c>
      <c r="F704" s="191"/>
    </row>
    <row r="705" spans="1:6" ht="30" customHeight="1" x14ac:dyDescent="0.25">
      <c r="A705" s="105" t="str">
        <f>IF(E705&gt;0,COUNT($A$5:A704)+1,"")</f>
        <v/>
      </c>
      <c r="B705" s="121" t="s">
        <v>125</v>
      </c>
      <c r="C705" s="304" t="s">
        <v>723</v>
      </c>
      <c r="D705" s="305"/>
      <c r="E705" s="114"/>
      <c r="F705" s="177"/>
    </row>
    <row r="706" spans="1:6" x14ac:dyDescent="0.25">
      <c r="A706" s="171">
        <f>IF(E706&gt;0,COUNT($A$5:A705)+1,"")</f>
        <v>538</v>
      </c>
      <c r="B706" s="196"/>
      <c r="C706" s="203" t="s">
        <v>126</v>
      </c>
      <c r="D706" s="198" t="s">
        <v>209</v>
      </c>
      <c r="E706" s="197" t="s">
        <v>123</v>
      </c>
      <c r="F706" s="191"/>
    </row>
    <row r="707" spans="1:6" x14ac:dyDescent="0.25">
      <c r="A707" s="113" t="str">
        <f>IF(E707&gt;0,COUNT($A$5:A706)+1,"")</f>
        <v/>
      </c>
      <c r="B707" s="316" t="s">
        <v>659</v>
      </c>
      <c r="C707" s="317"/>
      <c r="D707" s="318"/>
      <c r="E707" s="114"/>
      <c r="F707" s="178"/>
    </row>
    <row r="708" spans="1:6" x14ac:dyDescent="0.25">
      <c r="A708" s="113" t="str">
        <f>IF(E708&gt;0,COUNT($A$5:A707)+1,"")</f>
        <v/>
      </c>
      <c r="B708" s="321" t="s">
        <v>815</v>
      </c>
      <c r="C708" s="312"/>
      <c r="D708" s="313"/>
      <c r="E708" s="114"/>
      <c r="F708" s="178"/>
    </row>
    <row r="709" spans="1:6" ht="45" customHeight="1" x14ac:dyDescent="0.25">
      <c r="A709" s="113" t="str">
        <f>IF(E709&gt;0,COUNT($A$5:A708)+1,"")</f>
        <v/>
      </c>
      <c r="B709" s="323" t="s">
        <v>660</v>
      </c>
      <c r="C709" s="324"/>
      <c r="D709" s="325"/>
      <c r="E709" s="114"/>
      <c r="F709" s="178"/>
    </row>
    <row r="710" spans="1:6" ht="30" customHeight="1" x14ac:dyDescent="0.25">
      <c r="A710" s="113" t="str">
        <f>IF(E710&gt;0,COUNT($A$5:A709)+1,"")</f>
        <v/>
      </c>
      <c r="B710" s="133" t="s">
        <v>125</v>
      </c>
      <c r="C710" s="312" t="s">
        <v>661</v>
      </c>
      <c r="D710" s="313"/>
      <c r="E710" s="134"/>
      <c r="F710" s="178"/>
    </row>
    <row r="711" spans="1:6" x14ac:dyDescent="0.25">
      <c r="A711" s="171">
        <f>IF(E711&gt;0,COUNT($A$5:A710)+1,"")</f>
        <v>539</v>
      </c>
      <c r="B711" s="226"/>
      <c r="C711" s="227" t="s">
        <v>126</v>
      </c>
      <c r="D711" s="226" t="s">
        <v>662</v>
      </c>
      <c r="E711" s="228" t="s">
        <v>129</v>
      </c>
      <c r="F711" s="229"/>
    </row>
    <row r="712" spans="1:6" x14ac:dyDescent="0.25">
      <c r="A712" s="171">
        <f>IF(E712&gt;0,COUNT($A$5:A711)+1,"")</f>
        <v>540</v>
      </c>
      <c r="B712" s="226"/>
      <c r="C712" s="227" t="s">
        <v>126</v>
      </c>
      <c r="D712" s="226" t="s">
        <v>663</v>
      </c>
      <c r="E712" s="228" t="s">
        <v>129</v>
      </c>
      <c r="F712" s="229"/>
    </row>
    <row r="713" spans="1:6" x14ac:dyDescent="0.25">
      <c r="A713" s="171">
        <f>IF(E713&gt;0,COUNT($A$5:A712)+1,"")</f>
        <v>541</v>
      </c>
      <c r="B713" s="226"/>
      <c r="C713" s="227" t="s">
        <v>126</v>
      </c>
      <c r="D713" s="226" t="s">
        <v>664</v>
      </c>
      <c r="E713" s="228" t="s">
        <v>129</v>
      </c>
      <c r="F713" s="229"/>
    </row>
    <row r="714" spans="1:6" x14ac:dyDescent="0.25">
      <c r="A714" s="171">
        <f>IF(E714&gt;0,COUNT($A$5:A713)+1,"")</f>
        <v>542</v>
      </c>
      <c r="B714" s="226"/>
      <c r="C714" s="227" t="s">
        <v>126</v>
      </c>
      <c r="D714" s="226" t="s">
        <v>665</v>
      </c>
      <c r="E714" s="228" t="s">
        <v>129</v>
      </c>
      <c r="F714" s="229"/>
    </row>
    <row r="715" spans="1:6" ht="30" customHeight="1" x14ac:dyDescent="0.25">
      <c r="A715" s="113" t="str">
        <f>IF(E715&gt;0,COUNT($A$5:A714)+1,"")</f>
        <v/>
      </c>
      <c r="B715" s="133" t="s">
        <v>125</v>
      </c>
      <c r="C715" s="312" t="s">
        <v>666</v>
      </c>
      <c r="D715" s="313"/>
      <c r="E715" s="134"/>
      <c r="F715" s="178"/>
    </row>
    <row r="716" spans="1:6" x14ac:dyDescent="0.25">
      <c r="A716" s="171">
        <f>IF(E716&gt;0,COUNT($A$5:A715)+1,"")</f>
        <v>543</v>
      </c>
      <c r="B716" s="226"/>
      <c r="C716" s="227" t="s">
        <v>126</v>
      </c>
      <c r="D716" s="226" t="s">
        <v>662</v>
      </c>
      <c r="E716" s="228" t="s">
        <v>129</v>
      </c>
      <c r="F716" s="229"/>
    </row>
    <row r="717" spans="1:6" x14ac:dyDescent="0.25">
      <c r="A717" s="171">
        <f>IF(E717&gt;0,COUNT($A$5:A716)+1,"")</f>
        <v>544</v>
      </c>
      <c r="B717" s="226"/>
      <c r="C717" s="227" t="s">
        <v>126</v>
      </c>
      <c r="D717" s="226" t="s">
        <v>663</v>
      </c>
      <c r="E717" s="228" t="s">
        <v>129</v>
      </c>
      <c r="F717" s="229"/>
    </row>
    <row r="718" spans="1:6" x14ac:dyDescent="0.25">
      <c r="A718" s="171">
        <f>IF(E718&gt;0,COUNT($A$5:A717)+1,"")</f>
        <v>545</v>
      </c>
      <c r="B718" s="226"/>
      <c r="C718" s="227" t="s">
        <v>126</v>
      </c>
      <c r="D718" s="226" t="s">
        <v>664</v>
      </c>
      <c r="E718" s="228" t="s">
        <v>129</v>
      </c>
      <c r="F718" s="229"/>
    </row>
    <row r="719" spans="1:6" x14ac:dyDescent="0.25">
      <c r="A719" s="171">
        <f>IF(E719&gt;0,COUNT($A$5:A718)+1,"")</f>
        <v>546</v>
      </c>
      <c r="B719" s="226"/>
      <c r="C719" s="227" t="s">
        <v>126</v>
      </c>
      <c r="D719" s="226" t="s">
        <v>665</v>
      </c>
      <c r="E719" s="228" t="s">
        <v>129</v>
      </c>
      <c r="F719" s="229"/>
    </row>
    <row r="720" spans="1:6" ht="30" customHeight="1" x14ac:dyDescent="0.25">
      <c r="A720" s="105" t="str">
        <f>IF(E720&gt;0,COUNT($A$5:A719)+1,"")</f>
        <v/>
      </c>
      <c r="B720" s="133" t="s">
        <v>125</v>
      </c>
      <c r="C720" s="312" t="s">
        <v>667</v>
      </c>
      <c r="D720" s="313"/>
      <c r="E720" s="134"/>
      <c r="F720" s="178"/>
    </row>
    <row r="721" spans="1:6" x14ac:dyDescent="0.25">
      <c r="A721" s="171">
        <f>IF(E721&gt;0,COUNT($A$5:A720)+1,"")</f>
        <v>547</v>
      </c>
      <c r="B721" s="226"/>
      <c r="C721" s="227" t="s">
        <v>126</v>
      </c>
      <c r="D721" s="226" t="s">
        <v>664</v>
      </c>
      <c r="E721" s="228" t="s">
        <v>129</v>
      </c>
      <c r="F721" s="229"/>
    </row>
    <row r="722" spans="1:6" x14ac:dyDescent="0.25">
      <c r="A722" s="171">
        <f>IF(E722&gt;0,COUNT($A$5:A721)+1,"")</f>
        <v>548</v>
      </c>
      <c r="B722" s="226"/>
      <c r="C722" s="227" t="s">
        <v>126</v>
      </c>
      <c r="D722" s="226" t="s">
        <v>668</v>
      </c>
      <c r="E722" s="228" t="s">
        <v>129</v>
      </c>
      <c r="F722" s="229"/>
    </row>
    <row r="723" spans="1:6" x14ac:dyDescent="0.25">
      <c r="A723" s="171">
        <f>IF(E723&gt;0,COUNT($A$5:A722)+1,"")</f>
        <v>549</v>
      </c>
      <c r="B723" s="226"/>
      <c r="C723" s="227" t="s">
        <v>126</v>
      </c>
      <c r="D723" s="226" t="s">
        <v>669</v>
      </c>
      <c r="E723" s="228" t="s">
        <v>129</v>
      </c>
      <c r="F723" s="229"/>
    </row>
    <row r="724" spans="1:6" x14ac:dyDescent="0.25">
      <c r="A724" s="171">
        <f>IF(E724&gt;0,COUNT($A$5:A723)+1,"")</f>
        <v>550</v>
      </c>
      <c r="B724" s="226"/>
      <c r="C724" s="227" t="s">
        <v>126</v>
      </c>
      <c r="D724" s="226" t="s">
        <v>670</v>
      </c>
      <c r="E724" s="228" t="s">
        <v>129</v>
      </c>
      <c r="F724" s="229"/>
    </row>
    <row r="725" spans="1:6" x14ac:dyDescent="0.25">
      <c r="A725" s="171">
        <f>IF(E725&gt;0,COUNT($A$5:A724)+1,"")</f>
        <v>551</v>
      </c>
      <c r="B725" s="226"/>
      <c r="C725" s="227" t="s">
        <v>126</v>
      </c>
      <c r="D725" s="226" t="s">
        <v>671</v>
      </c>
      <c r="E725" s="228" t="s">
        <v>129</v>
      </c>
      <c r="F725" s="229"/>
    </row>
    <row r="726" spans="1:6" ht="30" customHeight="1" x14ac:dyDescent="0.25">
      <c r="A726" s="113" t="str">
        <f>IF(E726&gt;0,COUNT($A$5:A725)+1,"")</f>
        <v/>
      </c>
      <c r="B726" s="133" t="s">
        <v>125</v>
      </c>
      <c r="C726" s="312" t="s">
        <v>672</v>
      </c>
      <c r="D726" s="313"/>
      <c r="E726" s="134"/>
      <c r="F726" s="178"/>
    </row>
    <row r="727" spans="1:6" x14ac:dyDescent="0.25">
      <c r="A727" s="171">
        <f>IF(E727&gt;0,COUNT($A$5:A726)+1,"")</f>
        <v>552</v>
      </c>
      <c r="B727" s="226"/>
      <c r="C727" s="227" t="s">
        <v>126</v>
      </c>
      <c r="D727" s="226" t="s">
        <v>664</v>
      </c>
      <c r="E727" s="228" t="s">
        <v>129</v>
      </c>
      <c r="F727" s="229"/>
    </row>
    <row r="728" spans="1:6" x14ac:dyDescent="0.25">
      <c r="A728" s="171">
        <f>IF(E728&gt;0,COUNT($A$5:A727)+1,"")</f>
        <v>553</v>
      </c>
      <c r="B728" s="226"/>
      <c r="C728" s="227" t="s">
        <v>126</v>
      </c>
      <c r="D728" s="226" t="s">
        <v>668</v>
      </c>
      <c r="E728" s="228" t="s">
        <v>129</v>
      </c>
      <c r="F728" s="229"/>
    </row>
    <row r="729" spans="1:6" x14ac:dyDescent="0.25">
      <c r="A729" s="171">
        <f>IF(E729&gt;0,COUNT($A$5:A728)+1,"")</f>
        <v>554</v>
      </c>
      <c r="B729" s="226"/>
      <c r="C729" s="227" t="s">
        <v>126</v>
      </c>
      <c r="D729" s="226" t="s">
        <v>669</v>
      </c>
      <c r="E729" s="228" t="s">
        <v>129</v>
      </c>
      <c r="F729" s="229"/>
    </row>
    <row r="730" spans="1:6" x14ac:dyDescent="0.25">
      <c r="A730" s="171">
        <f>IF(E730&gt;0,COUNT($A$5:A729)+1,"")</f>
        <v>555</v>
      </c>
      <c r="B730" s="226"/>
      <c r="C730" s="227" t="s">
        <v>126</v>
      </c>
      <c r="D730" s="226" t="s">
        <v>670</v>
      </c>
      <c r="E730" s="228" t="s">
        <v>129</v>
      </c>
      <c r="F730" s="229"/>
    </row>
    <row r="731" spans="1:6" x14ac:dyDescent="0.25">
      <c r="A731" s="171">
        <f>IF(E731&gt;0,COUNT($A$5:A730)+1,"")</f>
        <v>556</v>
      </c>
      <c r="B731" s="226"/>
      <c r="C731" s="227" t="s">
        <v>126</v>
      </c>
      <c r="D731" s="226" t="s">
        <v>671</v>
      </c>
      <c r="E731" s="228" t="s">
        <v>129</v>
      </c>
      <c r="F731" s="229"/>
    </row>
    <row r="732" spans="1:6" ht="15" customHeight="1" x14ac:dyDescent="0.25">
      <c r="A732" s="113" t="str">
        <f>IF(E732&gt;0,COUNT($A$5:A731)+1,"")</f>
        <v/>
      </c>
      <c r="B732" s="160" t="s">
        <v>125</v>
      </c>
      <c r="C732" s="319" t="s">
        <v>772</v>
      </c>
      <c r="D732" s="322"/>
      <c r="E732" s="161"/>
      <c r="F732" s="181"/>
    </row>
    <row r="733" spans="1:6" x14ac:dyDescent="0.25">
      <c r="A733" s="171">
        <f>IF(E733&gt;0,COUNT($A$5:A732)+1,"")</f>
        <v>557</v>
      </c>
      <c r="B733" s="242"/>
      <c r="C733" s="314" t="s">
        <v>773</v>
      </c>
      <c r="D733" s="314"/>
      <c r="E733" s="228" t="s">
        <v>717</v>
      </c>
      <c r="F733" s="243"/>
    </row>
    <row r="734" spans="1:6" x14ac:dyDescent="0.25">
      <c r="A734" s="171">
        <f>IF(E734&gt;0,COUNT($A$5:A733)+1,"")</f>
        <v>558</v>
      </c>
      <c r="B734" s="242"/>
      <c r="C734" s="314" t="s">
        <v>774</v>
      </c>
      <c r="D734" s="314"/>
      <c r="E734" s="228" t="s">
        <v>717</v>
      </c>
      <c r="F734" s="243"/>
    </row>
    <row r="735" spans="1:6" x14ac:dyDescent="0.25">
      <c r="A735" s="171">
        <f>IF(E735&gt;0,COUNT($A$5:A734)+1,"")</f>
        <v>559</v>
      </c>
      <c r="B735" s="242"/>
      <c r="C735" s="314" t="s">
        <v>775</v>
      </c>
      <c r="D735" s="315"/>
      <c r="E735" s="228" t="s">
        <v>717</v>
      </c>
      <c r="F735" s="243"/>
    </row>
    <row r="736" spans="1:6" x14ac:dyDescent="0.25">
      <c r="A736" s="171">
        <f>IF(E736&gt;0,COUNT($A$5:A735)+1,"")</f>
        <v>560</v>
      </c>
      <c r="B736" s="242"/>
      <c r="C736" s="314" t="s">
        <v>776</v>
      </c>
      <c r="D736" s="315"/>
      <c r="E736" s="228" t="s">
        <v>717</v>
      </c>
      <c r="F736" s="243"/>
    </row>
    <row r="737" spans="1:6" x14ac:dyDescent="0.25">
      <c r="A737" s="171">
        <f>IF(E737&gt;0,COUNT($A$5:A736)+1,"")</f>
        <v>561</v>
      </c>
      <c r="B737" s="242"/>
      <c r="C737" s="314" t="s">
        <v>777</v>
      </c>
      <c r="D737" s="315"/>
      <c r="E737" s="228" t="s">
        <v>717</v>
      </c>
      <c r="F737" s="243"/>
    </row>
    <row r="738" spans="1:6" x14ac:dyDescent="0.25">
      <c r="A738" s="171">
        <f>IF(E738&gt;0,COUNT($A$5:A737)+1,"")</f>
        <v>562</v>
      </c>
      <c r="B738" s="242"/>
      <c r="C738" s="314" t="s">
        <v>778</v>
      </c>
      <c r="D738" s="315"/>
      <c r="E738" s="228" t="s">
        <v>717</v>
      </c>
      <c r="F738" s="243"/>
    </row>
    <row r="739" spans="1:6" x14ac:dyDescent="0.25">
      <c r="A739" s="171">
        <f>IF(E739&gt;0,COUNT($A$5:A738)+1,"")</f>
        <v>563</v>
      </c>
      <c r="B739" s="242"/>
      <c r="C739" s="314" t="s">
        <v>779</v>
      </c>
      <c r="D739" s="315"/>
      <c r="E739" s="228" t="s">
        <v>717</v>
      </c>
      <c r="F739" s="243"/>
    </row>
    <row r="740" spans="1:6" x14ac:dyDescent="0.25">
      <c r="A740" s="113" t="str">
        <f>IF(E740&gt;0,COUNT($A$5:A731)+1,"")</f>
        <v/>
      </c>
      <c r="B740" s="321" t="s">
        <v>816</v>
      </c>
      <c r="C740" s="312"/>
      <c r="D740" s="313"/>
      <c r="E740" s="134"/>
      <c r="F740" s="178"/>
    </row>
    <row r="741" spans="1:6" ht="75" customHeight="1" x14ac:dyDescent="0.25">
      <c r="A741" s="105" t="str">
        <f>IF(E741&gt;0,COUNT($A$5:A740)+1,"")</f>
        <v/>
      </c>
      <c r="B741" s="138" t="s">
        <v>125</v>
      </c>
      <c r="C741" s="312" t="s">
        <v>780</v>
      </c>
      <c r="D741" s="313"/>
      <c r="E741" s="134"/>
      <c r="F741" s="178"/>
    </row>
    <row r="742" spans="1:6" x14ac:dyDescent="0.25">
      <c r="A742" s="105" t="str">
        <f>IF(E742&gt;0,COUNT($A$5:A741)+1,"")</f>
        <v/>
      </c>
      <c r="B742" s="138"/>
      <c r="C742" s="312" t="s">
        <v>781</v>
      </c>
      <c r="D742" s="313"/>
      <c r="E742" s="134"/>
      <c r="F742" s="178"/>
    </row>
    <row r="743" spans="1:6" x14ac:dyDescent="0.25">
      <c r="A743" s="171">
        <f>IF(E743&gt;0,COUNT($A$5:A742)+1,"")</f>
        <v>564</v>
      </c>
      <c r="B743" s="230"/>
      <c r="C743" s="227" t="s">
        <v>126</v>
      </c>
      <c r="D743" s="226" t="s">
        <v>673</v>
      </c>
      <c r="E743" s="228" t="s">
        <v>129</v>
      </c>
      <c r="F743" s="229"/>
    </row>
    <row r="744" spans="1:6" x14ac:dyDescent="0.25">
      <c r="A744" s="171">
        <f>IF(E744&gt;0,COUNT($A$5:A743)+1,"")</f>
        <v>565</v>
      </c>
      <c r="B744" s="230"/>
      <c r="C744" s="227" t="s">
        <v>126</v>
      </c>
      <c r="D744" s="226" t="s">
        <v>674</v>
      </c>
      <c r="E744" s="228" t="s">
        <v>129</v>
      </c>
      <c r="F744" s="229"/>
    </row>
    <row r="745" spans="1:6" x14ac:dyDescent="0.25">
      <c r="A745" s="171">
        <f>IF(E745&gt;0,COUNT($A$5:A744)+1,"")</f>
        <v>566</v>
      </c>
      <c r="B745" s="230"/>
      <c r="C745" s="227" t="s">
        <v>126</v>
      </c>
      <c r="D745" s="226" t="s">
        <v>675</v>
      </c>
      <c r="E745" s="228" t="s">
        <v>129</v>
      </c>
      <c r="F745" s="229"/>
    </row>
    <row r="746" spans="1:6" x14ac:dyDescent="0.25">
      <c r="A746" s="171">
        <f>IF(E746&gt;0,COUNT($A$5:A745)+1,"")</f>
        <v>567</v>
      </c>
      <c r="B746" s="230"/>
      <c r="C746" s="227" t="s">
        <v>126</v>
      </c>
      <c r="D746" s="226" t="s">
        <v>676</v>
      </c>
      <c r="E746" s="228" t="s">
        <v>129</v>
      </c>
      <c r="F746" s="229"/>
    </row>
    <row r="747" spans="1:6" x14ac:dyDescent="0.25">
      <c r="A747" s="113" t="str">
        <f>IF(E747&gt;0,COUNT($A$5:A746)+1,"")</f>
        <v/>
      </c>
      <c r="B747" s="316" t="s">
        <v>524</v>
      </c>
      <c r="C747" s="317"/>
      <c r="D747" s="318"/>
      <c r="E747" s="114"/>
      <c r="F747" s="178"/>
    </row>
    <row r="748" spans="1:6" x14ac:dyDescent="0.25">
      <c r="A748" s="113" t="str">
        <f>IF(E748&gt;0,COUNT($A$5:A747)+1,"")</f>
        <v/>
      </c>
      <c r="B748" s="160" t="s">
        <v>125</v>
      </c>
      <c r="C748" s="319" t="s">
        <v>782</v>
      </c>
      <c r="D748" s="320"/>
      <c r="E748" s="161"/>
      <c r="F748" s="181"/>
    </row>
    <row r="749" spans="1:6" x14ac:dyDescent="0.25">
      <c r="A749" s="171">
        <f>IF(E749&gt;0,COUNT($A$5:A748)+1,"")</f>
        <v>568</v>
      </c>
      <c r="B749" s="242"/>
      <c r="C749" s="314" t="s">
        <v>783</v>
      </c>
      <c r="D749" s="315"/>
      <c r="E749" s="228" t="s">
        <v>717</v>
      </c>
      <c r="F749" s="243"/>
    </row>
    <row r="750" spans="1:6" x14ac:dyDescent="0.25">
      <c r="A750" s="171">
        <f>IF(E750&gt;0,COUNT($A$5:A749)+1,"")</f>
        <v>569</v>
      </c>
      <c r="B750" s="242"/>
      <c r="C750" s="314" t="s">
        <v>784</v>
      </c>
      <c r="D750" s="315"/>
      <c r="E750" s="228" t="s">
        <v>717</v>
      </c>
      <c r="F750" s="229"/>
    </row>
    <row r="751" spans="1:6" x14ac:dyDescent="0.25">
      <c r="A751" s="171">
        <f>IF(E751&gt;0,COUNT($A$5:A750)+1,"")</f>
        <v>570</v>
      </c>
      <c r="B751" s="242"/>
      <c r="C751" s="314" t="s">
        <v>785</v>
      </c>
      <c r="D751" s="315"/>
      <c r="E751" s="228" t="s">
        <v>717</v>
      </c>
      <c r="F751" s="229"/>
    </row>
    <row r="752" spans="1:6" x14ac:dyDescent="0.25">
      <c r="A752" s="171">
        <f>IF(E752&gt;0,COUNT($A$5:A751)+1,"")</f>
        <v>571</v>
      </c>
      <c r="B752" s="242"/>
      <c r="C752" s="314" t="s">
        <v>786</v>
      </c>
      <c r="D752" s="315"/>
      <c r="E752" s="228" t="s">
        <v>717</v>
      </c>
      <c r="F752" s="229"/>
    </row>
    <row r="753" spans="1:6" x14ac:dyDescent="0.25">
      <c r="A753" s="171">
        <f>IF(E753&gt;0,COUNT($A$5:A752)+1,"")</f>
        <v>572</v>
      </c>
      <c r="B753" s="242"/>
      <c r="C753" s="314" t="s">
        <v>787</v>
      </c>
      <c r="D753" s="315"/>
      <c r="E753" s="228" t="s">
        <v>717</v>
      </c>
      <c r="F753" s="229"/>
    </row>
    <row r="754" spans="1:6" x14ac:dyDescent="0.25">
      <c r="A754" s="171">
        <f>IF(E754&gt;0,COUNT($A$5:A753)+1,"")</f>
        <v>573</v>
      </c>
      <c r="B754" s="242"/>
      <c r="C754" s="314" t="s">
        <v>788</v>
      </c>
      <c r="D754" s="315"/>
      <c r="E754" s="228" t="s">
        <v>717</v>
      </c>
      <c r="F754" s="229"/>
    </row>
    <row r="755" spans="1:6" ht="15.75" customHeight="1" x14ac:dyDescent="0.25">
      <c r="A755" s="171">
        <f>IF(E755&gt;0,COUNT($A$5:A754)+1,"")</f>
        <v>574</v>
      </c>
      <c r="B755" s="242"/>
      <c r="C755" s="314" t="s">
        <v>789</v>
      </c>
      <c r="D755" s="315"/>
      <c r="E755" s="228" t="s">
        <v>717</v>
      </c>
      <c r="F755" s="229"/>
    </row>
    <row r="756" spans="1:6" x14ac:dyDescent="0.25">
      <c r="A756" s="105" t="str">
        <f>IF(E756&gt;0,COUNT($A$5:A747)+1,"")</f>
        <v/>
      </c>
      <c r="B756" s="121" t="s">
        <v>125</v>
      </c>
      <c r="C756" s="304" t="s">
        <v>235</v>
      </c>
      <c r="D756" s="305"/>
      <c r="E756" s="114"/>
      <c r="F756" s="178"/>
    </row>
    <row r="757" spans="1:6" x14ac:dyDescent="0.25">
      <c r="A757" s="171">
        <f>IF(E757&gt;0,COUNT($A$5:A756)+1,"")</f>
        <v>575</v>
      </c>
      <c r="B757" s="195"/>
      <c r="C757" s="203" t="s">
        <v>126</v>
      </c>
      <c r="D757" s="196" t="s">
        <v>677</v>
      </c>
      <c r="E757" s="197" t="s">
        <v>129</v>
      </c>
      <c r="F757" s="229"/>
    </row>
    <row r="758" spans="1:6" x14ac:dyDescent="0.25">
      <c r="A758" s="171">
        <f>IF(E758&gt;0,COUNT($A$5:A757)+1,"")</f>
        <v>576</v>
      </c>
      <c r="B758" s="195"/>
      <c r="C758" s="203" t="s">
        <v>126</v>
      </c>
      <c r="D758" s="196" t="s">
        <v>678</v>
      </c>
      <c r="E758" s="197" t="s">
        <v>129</v>
      </c>
      <c r="F758" s="229"/>
    </row>
    <row r="759" spans="1:6" ht="37.5" customHeight="1" x14ac:dyDescent="0.25">
      <c r="A759" s="171">
        <f>IF(E759&gt;0,COUNT($A$5:A758)+1,"")</f>
        <v>577</v>
      </c>
      <c r="B759" s="230" t="s">
        <v>125</v>
      </c>
      <c r="C759" s="302" t="s">
        <v>679</v>
      </c>
      <c r="D759" s="302"/>
      <c r="E759" s="197" t="s">
        <v>129</v>
      </c>
      <c r="F759" s="229"/>
    </row>
    <row r="760" spans="1:6" x14ac:dyDescent="0.25">
      <c r="A760" s="113" t="str">
        <f>IF(E760&gt;0,COUNT($A$5:A759)+1,"")</f>
        <v/>
      </c>
      <c r="B760" s="121"/>
      <c r="C760" s="145" t="s">
        <v>680</v>
      </c>
      <c r="D760" s="116"/>
      <c r="E760" s="114"/>
      <c r="F760" s="178"/>
    </row>
    <row r="761" spans="1:6" ht="30" customHeight="1" x14ac:dyDescent="0.25">
      <c r="A761" s="171">
        <f>IF(E761&gt;0,COUNT($A$5:A760)+1,"")</f>
        <v>578</v>
      </c>
      <c r="B761" s="230" t="s">
        <v>125</v>
      </c>
      <c r="C761" s="302" t="s">
        <v>681</v>
      </c>
      <c r="D761" s="302"/>
      <c r="E761" s="197" t="s">
        <v>129</v>
      </c>
      <c r="F761" s="229"/>
    </row>
    <row r="762" spans="1:6" ht="16.5" customHeight="1" x14ac:dyDescent="0.25">
      <c r="A762" s="171">
        <f>IF(E762&gt;0,COUNT($A$5:A761)+1,"")</f>
        <v>579</v>
      </c>
      <c r="B762" s="195"/>
      <c r="C762" s="311" t="s">
        <v>338</v>
      </c>
      <c r="D762" s="311"/>
      <c r="E762" s="197" t="s">
        <v>844</v>
      </c>
      <c r="F762" s="229"/>
    </row>
    <row r="763" spans="1:6" ht="30" customHeight="1" x14ac:dyDescent="0.25">
      <c r="A763" s="113" t="str">
        <f>IF(E763&gt;0,COUNT($A$5:A762)+1,"")</f>
        <v/>
      </c>
      <c r="B763" s="138" t="s">
        <v>125</v>
      </c>
      <c r="C763" s="312" t="s">
        <v>682</v>
      </c>
      <c r="D763" s="313"/>
      <c r="E763" s="123"/>
      <c r="F763" s="178"/>
    </row>
    <row r="764" spans="1:6" x14ac:dyDescent="0.25">
      <c r="A764" s="171">
        <f>IF(E764&gt;0,COUNT($A$5:A763)+1,"")</f>
        <v>580</v>
      </c>
      <c r="B764" s="205"/>
      <c r="C764" s="268" t="s">
        <v>126</v>
      </c>
      <c r="D764" s="204" t="s">
        <v>480</v>
      </c>
      <c r="E764" s="206" t="s">
        <v>129</v>
      </c>
      <c r="F764" s="229"/>
    </row>
    <row r="765" spans="1:6" x14ac:dyDescent="0.25">
      <c r="A765" s="171">
        <f>IF(E765&gt;0,COUNT($A$5:A764)+1,"")</f>
        <v>581</v>
      </c>
      <c r="B765" s="205"/>
      <c r="C765" s="268" t="s">
        <v>126</v>
      </c>
      <c r="D765" s="204" t="s">
        <v>481</v>
      </c>
      <c r="E765" s="206" t="s">
        <v>129</v>
      </c>
      <c r="F765" s="229"/>
    </row>
    <row r="766" spans="1:6" x14ac:dyDescent="0.25">
      <c r="A766" s="171">
        <f>IF(E766&gt;0,COUNT($A$5:A765)+1,"")</f>
        <v>582</v>
      </c>
      <c r="B766" s="205"/>
      <c r="C766" s="268" t="s">
        <v>126</v>
      </c>
      <c r="D766" s="204" t="s">
        <v>482</v>
      </c>
      <c r="E766" s="206" t="s">
        <v>129</v>
      </c>
      <c r="F766" s="229"/>
    </row>
    <row r="767" spans="1:6" ht="30" customHeight="1" x14ac:dyDescent="0.25">
      <c r="A767" s="113" t="str">
        <f>IF(E767&gt;0,COUNT($A$5:A766)+1,"")</f>
        <v/>
      </c>
      <c r="B767" s="138" t="s">
        <v>125</v>
      </c>
      <c r="C767" s="312" t="s">
        <v>683</v>
      </c>
      <c r="D767" s="313"/>
      <c r="E767" s="123"/>
      <c r="F767" s="178"/>
    </row>
    <row r="768" spans="1:6" x14ac:dyDescent="0.25">
      <c r="A768" s="171">
        <f>IF(E768&gt;0,COUNT($A$5:A767)+1,"")</f>
        <v>583</v>
      </c>
      <c r="B768" s="205"/>
      <c r="C768" s="203" t="s">
        <v>126</v>
      </c>
      <c r="D768" s="196" t="s">
        <v>684</v>
      </c>
      <c r="E768" s="206" t="s">
        <v>129</v>
      </c>
      <c r="F768" s="229"/>
    </row>
    <row r="769" spans="1:6" x14ac:dyDescent="0.25">
      <c r="A769" s="171">
        <f>IF(E769&gt;0,COUNT($A$5:A768)+1,"")</f>
        <v>584</v>
      </c>
      <c r="B769" s="205"/>
      <c r="C769" s="203" t="s">
        <v>126</v>
      </c>
      <c r="D769" s="196" t="s">
        <v>685</v>
      </c>
      <c r="E769" s="206" t="s">
        <v>129</v>
      </c>
      <c r="F769" s="229"/>
    </row>
    <row r="770" spans="1:6" x14ac:dyDescent="0.25">
      <c r="A770" s="171">
        <f>IF(E770&gt;0,COUNT($A$5:A769)+1,"")</f>
        <v>585</v>
      </c>
      <c r="B770" s="205"/>
      <c r="C770" s="203" t="s">
        <v>126</v>
      </c>
      <c r="D770" s="196" t="s">
        <v>686</v>
      </c>
      <c r="E770" s="206" t="s">
        <v>129</v>
      </c>
      <c r="F770" s="229"/>
    </row>
    <row r="771" spans="1:6" x14ac:dyDescent="0.25">
      <c r="A771" s="171">
        <f>IF(E771&gt;0,COUNT($A$5:A770)+1,"")</f>
        <v>586</v>
      </c>
      <c r="B771" s="205"/>
      <c r="C771" s="203" t="s">
        <v>126</v>
      </c>
      <c r="D771" s="196" t="s">
        <v>687</v>
      </c>
      <c r="E771" s="206" t="s">
        <v>129</v>
      </c>
      <c r="F771" s="229"/>
    </row>
    <row r="772" spans="1:6" x14ac:dyDescent="0.25">
      <c r="A772" s="171">
        <f>IF(E772&gt;0,COUNT($A$5:A771)+1,"")</f>
        <v>587</v>
      </c>
      <c r="B772" s="205"/>
      <c r="C772" s="203" t="s">
        <v>126</v>
      </c>
      <c r="D772" s="196" t="s">
        <v>688</v>
      </c>
      <c r="E772" s="206" t="s">
        <v>129</v>
      </c>
      <c r="F772" s="229"/>
    </row>
    <row r="773" spans="1:6" x14ac:dyDescent="0.25">
      <c r="A773" s="113" t="str">
        <f>IF(E773&gt;0,COUNT($A$5:A772)+1,"")</f>
        <v/>
      </c>
      <c r="B773" s="138" t="s">
        <v>125</v>
      </c>
      <c r="C773" s="304" t="s">
        <v>689</v>
      </c>
      <c r="D773" s="305"/>
      <c r="E773" s="123"/>
      <c r="F773" s="178"/>
    </row>
    <row r="774" spans="1:6" x14ac:dyDescent="0.25">
      <c r="A774" s="171">
        <f>IF(E774&gt;0,COUNT($A$5:A773)+1,"")</f>
        <v>588</v>
      </c>
      <c r="B774" s="205"/>
      <c r="C774" s="203" t="s">
        <v>126</v>
      </c>
      <c r="D774" s="204" t="s">
        <v>480</v>
      </c>
      <c r="E774" s="206" t="s">
        <v>129</v>
      </c>
      <c r="F774" s="229"/>
    </row>
    <row r="775" spans="1:6" x14ac:dyDescent="0.25">
      <c r="A775" s="171">
        <f>IF(E775&gt;0,COUNT($A$5:A774)+1,"")</f>
        <v>589</v>
      </c>
      <c r="B775" s="205"/>
      <c r="C775" s="203" t="s">
        <v>126</v>
      </c>
      <c r="D775" s="204" t="s">
        <v>481</v>
      </c>
      <c r="E775" s="206" t="s">
        <v>129</v>
      </c>
      <c r="F775" s="229"/>
    </row>
    <row r="776" spans="1:6" x14ac:dyDescent="0.25">
      <c r="A776" s="171">
        <f>IF(E776&gt;0,COUNT($A$5:A775)+1,"")</f>
        <v>590</v>
      </c>
      <c r="B776" s="205"/>
      <c r="C776" s="203" t="s">
        <v>126</v>
      </c>
      <c r="D776" s="204" t="s">
        <v>482</v>
      </c>
      <c r="E776" s="206" t="s">
        <v>129</v>
      </c>
      <c r="F776" s="229"/>
    </row>
    <row r="777" spans="1:6" x14ac:dyDescent="0.25">
      <c r="A777" s="113" t="str">
        <f>IF(E777&gt;0,COUNT($A$5:A776)+1,"")</f>
        <v/>
      </c>
      <c r="B777" s="138" t="s">
        <v>125</v>
      </c>
      <c r="C777" s="304" t="s">
        <v>690</v>
      </c>
      <c r="D777" s="305"/>
      <c r="E777" s="123"/>
      <c r="F777" s="178"/>
    </row>
    <row r="778" spans="1:6" x14ac:dyDescent="0.25">
      <c r="A778" s="171">
        <f>IF(E778&gt;0,COUNT($A$5:A777)+1,"")</f>
        <v>591</v>
      </c>
      <c r="B778" s="205"/>
      <c r="C778" s="203" t="s">
        <v>126</v>
      </c>
      <c r="D778" s="204" t="s">
        <v>691</v>
      </c>
      <c r="E778" s="206" t="s">
        <v>337</v>
      </c>
      <c r="F778" s="229"/>
    </row>
    <row r="779" spans="1:6" x14ac:dyDescent="0.25">
      <c r="A779" s="171">
        <f>IF(E779&gt;0,COUNT($A$5:A778)+1,"")</f>
        <v>592</v>
      </c>
      <c r="B779" s="205"/>
      <c r="C779" s="203" t="s">
        <v>126</v>
      </c>
      <c r="D779" s="204" t="s">
        <v>692</v>
      </c>
      <c r="E779" s="206" t="s">
        <v>337</v>
      </c>
      <c r="F779" s="229"/>
    </row>
    <row r="780" spans="1:6" x14ac:dyDescent="0.25">
      <c r="A780" s="171">
        <f>IF(E780&gt;0,COUNT($A$5:A779)+1,"")</f>
        <v>593</v>
      </c>
      <c r="B780" s="205"/>
      <c r="C780" s="203" t="s">
        <v>126</v>
      </c>
      <c r="D780" s="204" t="s">
        <v>693</v>
      </c>
      <c r="E780" s="206" t="s">
        <v>337</v>
      </c>
      <c r="F780" s="229"/>
    </row>
    <row r="781" spans="1:6" x14ac:dyDescent="0.25">
      <c r="A781" s="171">
        <f>IF(E781&gt;0,COUNT($A$5:A780)+1,"")</f>
        <v>594</v>
      </c>
      <c r="B781" s="205"/>
      <c r="C781" s="203" t="s">
        <v>126</v>
      </c>
      <c r="D781" s="204" t="s">
        <v>694</v>
      </c>
      <c r="E781" s="206" t="s">
        <v>337</v>
      </c>
      <c r="F781" s="229"/>
    </row>
    <row r="782" spans="1:6" x14ac:dyDescent="0.25">
      <c r="A782" s="171">
        <f>IF(E782&gt;0,COUNT($A$5:A781)+1,"")</f>
        <v>595</v>
      </c>
      <c r="B782" s="205"/>
      <c r="C782" s="203" t="s">
        <v>126</v>
      </c>
      <c r="D782" s="204" t="s">
        <v>695</v>
      </c>
      <c r="E782" s="206" t="s">
        <v>337</v>
      </c>
      <c r="F782" s="229"/>
    </row>
    <row r="783" spans="1:6" x14ac:dyDescent="0.25">
      <c r="A783" s="171">
        <f>IF(E783&gt;0,COUNT($A$5:A782)+1,"")</f>
        <v>596</v>
      </c>
      <c r="B783" s="205"/>
      <c r="C783" s="203" t="s">
        <v>126</v>
      </c>
      <c r="D783" s="204" t="s">
        <v>696</v>
      </c>
      <c r="E783" s="206" t="s">
        <v>337</v>
      </c>
      <c r="F783" s="229"/>
    </row>
    <row r="784" spans="1:6" x14ac:dyDescent="0.25">
      <c r="A784" s="171">
        <f>IF(E784&gt;0,COUNT($A$5:A783)+1,"")</f>
        <v>597</v>
      </c>
      <c r="B784" s="205"/>
      <c r="C784" s="203" t="s">
        <v>126</v>
      </c>
      <c r="D784" s="204" t="s">
        <v>697</v>
      </c>
      <c r="E784" s="206" t="s">
        <v>337</v>
      </c>
      <c r="F784" s="229"/>
    </row>
    <row r="785" spans="1:6" ht="30" customHeight="1" x14ac:dyDescent="0.25">
      <c r="A785" s="171">
        <f>IF(E785&gt;0,COUNT($A$5:A784)+1,"")</f>
        <v>598</v>
      </c>
      <c r="B785" s="205" t="s">
        <v>125</v>
      </c>
      <c r="C785" s="302" t="s">
        <v>537</v>
      </c>
      <c r="D785" s="302"/>
      <c r="E785" s="206" t="s">
        <v>221</v>
      </c>
      <c r="F785" s="229"/>
    </row>
    <row r="786" spans="1:6" ht="30" customHeight="1" x14ac:dyDescent="0.25">
      <c r="A786" s="105" t="str">
        <f>IF(E786&gt;0,COUNT($A$5:A785)+1,"")</f>
        <v/>
      </c>
      <c r="B786" s="121" t="s">
        <v>125</v>
      </c>
      <c r="C786" s="304" t="s">
        <v>724</v>
      </c>
      <c r="D786" s="305"/>
      <c r="E786" s="114"/>
      <c r="F786" s="178"/>
    </row>
    <row r="787" spans="1:6" x14ac:dyDescent="0.25">
      <c r="A787" s="171">
        <f>IF(E787&gt;0,COUNT($A$5:A786)+1,"")</f>
        <v>599</v>
      </c>
      <c r="B787" s="195"/>
      <c r="C787" s="203" t="s">
        <v>126</v>
      </c>
      <c r="D787" s="196" t="s">
        <v>698</v>
      </c>
      <c r="E787" s="197" t="s">
        <v>129</v>
      </c>
      <c r="F787" s="229"/>
    </row>
    <row r="788" spans="1:6" x14ac:dyDescent="0.25">
      <c r="A788" s="171">
        <f>IF(E788&gt;0,COUNT($A$5:A787)+1,"")</f>
        <v>600</v>
      </c>
      <c r="B788" s="195"/>
      <c r="C788" s="203" t="s">
        <v>126</v>
      </c>
      <c r="D788" s="196" t="s">
        <v>239</v>
      </c>
      <c r="E788" s="197" t="s">
        <v>129</v>
      </c>
      <c r="F788" s="229"/>
    </row>
    <row r="789" spans="1:6" ht="30" customHeight="1" x14ac:dyDescent="0.25">
      <c r="A789" s="105" t="str">
        <f>IF(E789&gt;0,COUNT($A$5:A788)+1,"")</f>
        <v/>
      </c>
      <c r="B789" s="121" t="s">
        <v>125</v>
      </c>
      <c r="C789" s="304" t="s">
        <v>725</v>
      </c>
      <c r="D789" s="305"/>
      <c r="E789" s="114"/>
      <c r="F789" s="178"/>
    </row>
    <row r="790" spans="1:6" x14ac:dyDescent="0.25">
      <c r="A790" s="171">
        <f>IF(E790&gt;0,COUNT($A$5:A789)+1,"")</f>
        <v>601</v>
      </c>
      <c r="B790" s="195"/>
      <c r="C790" s="203" t="s">
        <v>126</v>
      </c>
      <c r="D790" s="196" t="s">
        <v>698</v>
      </c>
      <c r="E790" s="197" t="s">
        <v>129</v>
      </c>
      <c r="F790" s="229"/>
    </row>
    <row r="791" spans="1:6" x14ac:dyDescent="0.25">
      <c r="A791" s="171">
        <f>IF(E791&gt;0,COUNT($A$5:A790)+1,"")</f>
        <v>602</v>
      </c>
      <c r="B791" s="195"/>
      <c r="C791" s="203" t="s">
        <v>126</v>
      </c>
      <c r="D791" s="196" t="s">
        <v>239</v>
      </c>
      <c r="E791" s="197" t="s">
        <v>129</v>
      </c>
      <c r="F791" s="229"/>
    </row>
    <row r="792" spans="1:6" ht="15" customHeight="1" x14ac:dyDescent="0.25">
      <c r="A792" s="113" t="str">
        <f>IF(E792&gt;0,COUNT($A$5:A791)+1,"")</f>
        <v/>
      </c>
      <c r="B792" s="138" t="s">
        <v>125</v>
      </c>
      <c r="C792" s="306" t="s">
        <v>514</v>
      </c>
      <c r="D792" s="307"/>
      <c r="E792" s="134"/>
      <c r="F792" s="178"/>
    </row>
    <row r="793" spans="1:6" x14ac:dyDescent="0.25">
      <c r="A793" s="105" t="str">
        <f>IF(E793&gt;0,COUNT($A$5:A792)+1,"")</f>
        <v/>
      </c>
      <c r="B793" s="138"/>
      <c r="C793" s="135"/>
      <c r="D793" s="136" t="s">
        <v>498</v>
      </c>
      <c r="E793" s="134"/>
      <c r="F793" s="178"/>
    </row>
    <row r="794" spans="1:6" x14ac:dyDescent="0.25">
      <c r="A794" s="171">
        <f>IF(E794&gt;0,COUNT($A$5:A793)+1,"")</f>
        <v>603</v>
      </c>
      <c r="B794" s="230"/>
      <c r="C794" s="226"/>
      <c r="D794" s="233" t="s">
        <v>499</v>
      </c>
      <c r="E794" s="228" t="s">
        <v>500</v>
      </c>
      <c r="F794" s="229"/>
    </row>
    <row r="795" spans="1:6" x14ac:dyDescent="0.25">
      <c r="A795" s="171">
        <f>IF(E795&gt;0,COUNT($A$5:A794)+1,"")</f>
        <v>604</v>
      </c>
      <c r="B795" s="230"/>
      <c r="C795" s="226"/>
      <c r="D795" s="233" t="s">
        <v>501</v>
      </c>
      <c r="E795" s="228" t="s">
        <v>500</v>
      </c>
      <c r="F795" s="229"/>
    </row>
    <row r="796" spans="1:6" ht="15" customHeight="1" x14ac:dyDescent="0.25">
      <c r="A796" s="113" t="str">
        <f>IF(E796&gt;0,COUNT($A$5:A795)+1,"")</f>
        <v/>
      </c>
      <c r="B796" s="121" t="s">
        <v>125</v>
      </c>
      <c r="C796" s="304" t="s">
        <v>242</v>
      </c>
      <c r="D796" s="305"/>
      <c r="E796" s="114"/>
      <c r="F796" s="178"/>
    </row>
    <row r="797" spans="1:6" x14ac:dyDescent="0.25">
      <c r="A797" s="171">
        <f>IF(E797&gt;0,COUNT($A$5:A796)+1,"")</f>
        <v>605</v>
      </c>
      <c r="B797" s="195"/>
      <c r="C797" s="203" t="s">
        <v>126</v>
      </c>
      <c r="D797" s="196" t="s">
        <v>158</v>
      </c>
      <c r="E797" s="197" t="s">
        <v>134</v>
      </c>
      <c r="F797" s="229"/>
    </row>
    <row r="798" spans="1:6" ht="30" customHeight="1" x14ac:dyDescent="0.25">
      <c r="A798" s="113" t="str">
        <f>IF(E798&gt;0,COUNT($A$5:A797)+1,"")</f>
        <v/>
      </c>
      <c r="B798" s="308" t="s">
        <v>3</v>
      </c>
      <c r="C798" s="309"/>
      <c r="D798" s="310"/>
      <c r="E798" s="114"/>
      <c r="F798" s="178"/>
    </row>
    <row r="799" spans="1:6" ht="15" customHeight="1" x14ac:dyDescent="0.25">
      <c r="A799" s="162" t="str">
        <f>IF(E799&gt;0,COUNT($A$6:A798)+1,"")</f>
        <v/>
      </c>
      <c r="B799" s="163" t="s">
        <v>125</v>
      </c>
      <c r="C799" s="164" t="s">
        <v>63</v>
      </c>
      <c r="D799" s="165"/>
      <c r="E799" s="166"/>
      <c r="F799" s="178"/>
    </row>
    <row r="800" spans="1:6" ht="15" customHeight="1" x14ac:dyDescent="0.25">
      <c r="A800" s="244">
        <f>IF(E800&gt;0,COUNT($A$6:A799)+1,"")</f>
        <v>606</v>
      </c>
      <c r="B800" s="245"/>
      <c r="C800" s="246" t="s">
        <v>126</v>
      </c>
      <c r="D800" s="245" t="s">
        <v>4</v>
      </c>
      <c r="E800" s="247" t="s">
        <v>129</v>
      </c>
      <c r="F800" s="249"/>
    </row>
    <row r="801" spans="1:6" ht="15" customHeight="1" x14ac:dyDescent="0.25">
      <c r="A801" s="244">
        <f>IF(E801&gt;0,COUNT($A$6:A800)+1,"")</f>
        <v>607</v>
      </c>
      <c r="B801" s="248"/>
      <c r="C801" s="246" t="s">
        <v>126</v>
      </c>
      <c r="D801" s="245" t="s">
        <v>5</v>
      </c>
      <c r="E801" s="247" t="s">
        <v>129</v>
      </c>
      <c r="F801" s="249"/>
    </row>
    <row r="802" spans="1:6" ht="15" customHeight="1" x14ac:dyDescent="0.25">
      <c r="A802" s="244">
        <f>IF(E802&gt;0,COUNT($A$6:A801)+1,"")</f>
        <v>608</v>
      </c>
      <c r="B802" s="245"/>
      <c r="C802" s="246" t="s">
        <v>126</v>
      </c>
      <c r="D802" s="245" t="s">
        <v>6</v>
      </c>
      <c r="E802" s="247" t="s">
        <v>129</v>
      </c>
      <c r="F802" s="249"/>
    </row>
    <row r="803" spans="1:6" ht="15" customHeight="1" x14ac:dyDescent="0.25">
      <c r="A803" s="244">
        <f>IF(E803&gt;0,COUNT($A$6:A802)+1,"")</f>
        <v>609</v>
      </c>
      <c r="B803" s="245"/>
      <c r="C803" s="246" t="s">
        <v>126</v>
      </c>
      <c r="D803" s="245" t="s">
        <v>64</v>
      </c>
      <c r="E803" s="247" t="s">
        <v>129</v>
      </c>
      <c r="F803" s="249"/>
    </row>
    <row r="804" spans="1:6" ht="15" customHeight="1" x14ac:dyDescent="0.25">
      <c r="A804" s="162" t="str">
        <f>IF(E804&gt;0,COUNT($A$6:A803)+1,"")</f>
        <v/>
      </c>
      <c r="B804" s="167"/>
      <c r="C804" s="170"/>
      <c r="D804" s="164" t="s">
        <v>65</v>
      </c>
      <c r="E804" s="166"/>
      <c r="F804" s="178"/>
    </row>
    <row r="805" spans="1:6" ht="15" customHeight="1" x14ac:dyDescent="0.25">
      <c r="A805" s="244">
        <f>IF(E805&gt;0,COUNT($A$6:A804)+1,"")</f>
        <v>610</v>
      </c>
      <c r="B805" s="245"/>
      <c r="C805" s="246" t="s">
        <v>126</v>
      </c>
      <c r="D805" s="245" t="s">
        <v>66</v>
      </c>
      <c r="E805" s="247" t="s">
        <v>129</v>
      </c>
      <c r="F805" s="249"/>
    </row>
    <row r="806" spans="1:6" ht="15" customHeight="1" x14ac:dyDescent="0.25">
      <c r="A806" s="162" t="str">
        <f>IF(E806&gt;0,COUNT($A$6:A805)+1,"")</f>
        <v/>
      </c>
      <c r="B806" s="167"/>
      <c r="C806" s="170"/>
      <c r="D806" s="164" t="s">
        <v>67</v>
      </c>
      <c r="E806" s="166"/>
      <c r="F806" s="178"/>
    </row>
    <row r="807" spans="1:6" ht="15" customHeight="1" x14ac:dyDescent="0.25">
      <c r="A807" s="244">
        <f>IF(E807&gt;0,COUNT($A$6:A806)+1,"")</f>
        <v>611</v>
      </c>
      <c r="B807" s="245"/>
      <c r="C807" s="246" t="s">
        <v>126</v>
      </c>
      <c r="D807" s="245" t="s">
        <v>68</v>
      </c>
      <c r="E807" s="247" t="s">
        <v>129</v>
      </c>
      <c r="F807" s="250"/>
    </row>
    <row r="808" spans="1:6" ht="15" customHeight="1" x14ac:dyDescent="0.25">
      <c r="A808" s="244">
        <f>IF(E808&gt;0,COUNT($A$6:A807)+1,"")</f>
        <v>612</v>
      </c>
      <c r="B808" s="245"/>
      <c r="C808" s="246" t="s">
        <v>126</v>
      </c>
      <c r="D808" s="245" t="s">
        <v>69</v>
      </c>
      <c r="E808" s="247" t="s">
        <v>129</v>
      </c>
      <c r="F808" s="250"/>
    </row>
    <row r="809" spans="1:6" ht="15" customHeight="1" x14ac:dyDescent="0.25">
      <c r="A809" s="244">
        <f>IF(E809&gt;0,COUNT($A$6:A808)+1,"")</f>
        <v>613</v>
      </c>
      <c r="B809" s="245"/>
      <c r="C809" s="246" t="s">
        <v>126</v>
      </c>
      <c r="D809" s="245" t="s">
        <v>70</v>
      </c>
      <c r="E809" s="247" t="s">
        <v>129</v>
      </c>
      <c r="F809" s="250"/>
    </row>
    <row r="810" spans="1:6" ht="15" customHeight="1" x14ac:dyDescent="0.25">
      <c r="A810" s="244">
        <f>IF(E810&gt;0,COUNT($A$6:A809)+1,"")</f>
        <v>614</v>
      </c>
      <c r="B810" s="245"/>
      <c r="C810" s="246" t="s">
        <v>126</v>
      </c>
      <c r="D810" s="245" t="s">
        <v>71</v>
      </c>
      <c r="E810" s="247" t="s">
        <v>129</v>
      </c>
      <c r="F810" s="250"/>
    </row>
    <row r="811" spans="1:6" ht="15" customHeight="1" x14ac:dyDescent="0.25">
      <c r="A811" s="244">
        <f>IF(E811&gt;0,COUNT($A$6:A810)+1,"")</f>
        <v>615</v>
      </c>
      <c r="B811" s="245"/>
      <c r="C811" s="246" t="s">
        <v>126</v>
      </c>
      <c r="D811" s="245" t="s">
        <v>72</v>
      </c>
      <c r="E811" s="247" t="s">
        <v>129</v>
      </c>
      <c r="F811" s="250"/>
    </row>
    <row r="812" spans="1:6" ht="15" customHeight="1" x14ac:dyDescent="0.25">
      <c r="A812" s="162" t="str">
        <f>IF(E812&gt;0,COUNT($A$6:A811)+1,"")</f>
        <v/>
      </c>
      <c r="B812" s="167"/>
      <c r="C812" s="168"/>
      <c r="D812" s="169" t="s">
        <v>73</v>
      </c>
      <c r="E812" s="166"/>
      <c r="F812" s="178"/>
    </row>
    <row r="813" spans="1:6" ht="15" customHeight="1" x14ac:dyDescent="0.25">
      <c r="A813" s="244">
        <f>IF(E813&gt;0,COUNT($A$6:A812)+1,"")</f>
        <v>616</v>
      </c>
      <c r="B813" s="245"/>
      <c r="C813" s="246" t="s">
        <v>126</v>
      </c>
      <c r="D813" s="245" t="s">
        <v>74</v>
      </c>
      <c r="E813" s="247" t="s">
        <v>129</v>
      </c>
      <c r="F813" s="250"/>
    </row>
    <row r="814" spans="1:6" ht="15" customHeight="1" x14ac:dyDescent="0.25">
      <c r="A814" s="244">
        <f>IF(E814&gt;0,COUNT($A$6:A813)+1,"")</f>
        <v>617</v>
      </c>
      <c r="B814" s="245"/>
      <c r="C814" s="246" t="s">
        <v>126</v>
      </c>
      <c r="D814" s="245" t="s">
        <v>75</v>
      </c>
      <c r="E814" s="247" t="s">
        <v>129</v>
      </c>
      <c r="F814" s="250"/>
    </row>
    <row r="815" spans="1:6" ht="15" customHeight="1" x14ac:dyDescent="0.25">
      <c r="A815" s="162" t="str">
        <f>IF(E815&gt;0,COUNT($A$6:A814)+1,"")</f>
        <v/>
      </c>
      <c r="B815" s="167"/>
      <c r="C815" s="168"/>
      <c r="D815" s="169" t="s">
        <v>76</v>
      </c>
      <c r="E815" s="166"/>
      <c r="F815" s="178"/>
    </row>
    <row r="816" spans="1:6" x14ac:dyDescent="0.25">
      <c r="A816" s="171">
        <f>IF(E816&gt;0,COUNT($A$5:A815)+1,"")</f>
        <v>618</v>
      </c>
      <c r="B816" s="245"/>
      <c r="C816" s="246" t="s">
        <v>126</v>
      </c>
      <c r="D816" s="245" t="s">
        <v>77</v>
      </c>
      <c r="E816" s="173" t="s">
        <v>129</v>
      </c>
      <c r="F816" s="201"/>
    </row>
    <row r="817" spans="1:6" x14ac:dyDescent="0.25">
      <c r="A817" s="171">
        <f>IF(E817&gt;0,COUNT($A$5:A816)+1,"")</f>
        <v>619</v>
      </c>
      <c r="B817" s="245"/>
      <c r="C817" s="246" t="s">
        <v>126</v>
      </c>
      <c r="D817" s="245" t="s">
        <v>78</v>
      </c>
      <c r="E817" s="173" t="s">
        <v>129</v>
      </c>
      <c r="F817" s="201"/>
    </row>
    <row r="818" spans="1:6" x14ac:dyDescent="0.25">
      <c r="A818" s="171">
        <f>IF(E818&gt;0,COUNT($A$5:A817)+1,"")</f>
        <v>620</v>
      </c>
      <c r="B818" s="245"/>
      <c r="C818" s="246" t="s">
        <v>126</v>
      </c>
      <c r="D818" s="245" t="s">
        <v>849</v>
      </c>
      <c r="E818" s="173" t="s">
        <v>129</v>
      </c>
      <c r="F818" s="201"/>
    </row>
    <row r="819" spans="1:6" x14ac:dyDescent="0.25">
      <c r="A819" s="113" t="str">
        <f>IF(E819&gt;0,COUNT($A$5:A818)+1,"")</f>
        <v/>
      </c>
      <c r="B819" s="167"/>
      <c r="C819" s="168"/>
      <c r="D819" s="169"/>
      <c r="E819" s="107"/>
      <c r="F819" s="180"/>
    </row>
    <row r="820" spans="1:6" x14ac:dyDescent="0.25">
      <c r="A820" s="171">
        <f>IF(E820&gt;0,COUNT($A$5:A819)+1,"")</f>
        <v>621</v>
      </c>
      <c r="B820" s="245"/>
      <c r="C820" s="246" t="s">
        <v>126</v>
      </c>
      <c r="D820" s="245" t="s">
        <v>79</v>
      </c>
      <c r="E820" s="173" t="s">
        <v>129</v>
      </c>
      <c r="F820" s="201"/>
    </row>
    <row r="821" spans="1:6" x14ac:dyDescent="0.25">
      <c r="A821" s="171">
        <f>IF(E821&gt;0,COUNT($A$5:A820)+1,"")</f>
        <v>622</v>
      </c>
      <c r="B821" s="245"/>
      <c r="C821" s="246" t="s">
        <v>126</v>
      </c>
      <c r="D821" s="245" t="s">
        <v>80</v>
      </c>
      <c r="E821" s="173" t="s">
        <v>129</v>
      </c>
      <c r="F821" s="201"/>
    </row>
    <row r="822" spans="1:6" x14ac:dyDescent="0.25">
      <c r="A822" s="171">
        <f>IF(E822&gt;0,COUNT($A$5:A821)+1,"")</f>
        <v>623</v>
      </c>
      <c r="B822" s="245"/>
      <c r="C822" s="246" t="s">
        <v>126</v>
      </c>
      <c r="D822" s="245" t="s">
        <v>823</v>
      </c>
      <c r="E822" s="173" t="s">
        <v>129</v>
      </c>
      <c r="F822" s="201"/>
    </row>
    <row r="823" spans="1:6" x14ac:dyDescent="0.25">
      <c r="A823" s="171">
        <f>IF(E823&gt;0,COUNT($A$5:A822)+1,"")</f>
        <v>624</v>
      </c>
      <c r="B823" s="245"/>
      <c r="C823" s="246" t="s">
        <v>126</v>
      </c>
      <c r="D823" s="245" t="s">
        <v>824</v>
      </c>
      <c r="E823" s="173" t="s">
        <v>129</v>
      </c>
      <c r="F823" s="201"/>
    </row>
    <row r="824" spans="1:6" x14ac:dyDescent="0.25">
      <c r="A824" s="171">
        <f>IF(E824&gt;0,COUNT($A$5:A823)+1,"")</f>
        <v>625</v>
      </c>
      <c r="B824" s="245"/>
      <c r="C824" s="246" t="s">
        <v>126</v>
      </c>
      <c r="D824" s="245" t="s">
        <v>81</v>
      </c>
      <c r="E824" s="173" t="s">
        <v>129</v>
      </c>
      <c r="F824" s="201"/>
    </row>
    <row r="825" spans="1:6" x14ac:dyDescent="0.25">
      <c r="A825" s="171">
        <f>IF(E825&gt;0,COUNT($A$5:A824)+1,"")</f>
        <v>626</v>
      </c>
      <c r="B825" s="245"/>
      <c r="C825" s="246" t="s">
        <v>126</v>
      </c>
      <c r="D825" s="245" t="s">
        <v>850</v>
      </c>
      <c r="E825" s="173" t="s">
        <v>129</v>
      </c>
      <c r="F825" s="201"/>
    </row>
    <row r="826" spans="1:6" x14ac:dyDescent="0.25">
      <c r="A826" s="171">
        <f>IF(E826&gt;0,COUNT($A$5:A825)+1,"")</f>
        <v>627</v>
      </c>
      <c r="B826" s="245"/>
      <c r="C826" s="246" t="s">
        <v>126</v>
      </c>
      <c r="D826" s="245" t="s">
        <v>826</v>
      </c>
      <c r="E826" s="173" t="s">
        <v>129</v>
      </c>
      <c r="F826" s="201"/>
    </row>
    <row r="827" spans="1:6" x14ac:dyDescent="0.25">
      <c r="A827" s="171">
        <f>IF(E827&gt;0,COUNT($A$5:A826)+1,"")</f>
        <v>628</v>
      </c>
      <c r="B827" s="234"/>
      <c r="C827" s="251" t="s">
        <v>126</v>
      </c>
      <c r="D827" s="252" t="s">
        <v>832</v>
      </c>
      <c r="E827" s="173" t="s">
        <v>129</v>
      </c>
      <c r="F827" s="201"/>
    </row>
    <row r="828" spans="1:6" x14ac:dyDescent="0.25">
      <c r="A828" s="171">
        <f>IF(E828&gt;0,COUNT($A$5:A827)+1,"")</f>
        <v>629</v>
      </c>
      <c r="B828" s="234"/>
      <c r="C828" s="251" t="s">
        <v>126</v>
      </c>
      <c r="D828" s="252" t="s">
        <v>833</v>
      </c>
      <c r="E828" s="173" t="s">
        <v>129</v>
      </c>
      <c r="F828" s="201"/>
    </row>
    <row r="829" spans="1:6" x14ac:dyDescent="0.25">
      <c r="A829" s="171">
        <f>IF(E829&gt;0,COUNT($A$5:A828)+1,"")</f>
        <v>630</v>
      </c>
      <c r="B829" s="234"/>
      <c r="C829" s="251" t="s">
        <v>126</v>
      </c>
      <c r="D829" s="252" t="s">
        <v>834</v>
      </c>
      <c r="E829" s="173" t="s">
        <v>129</v>
      </c>
      <c r="F829" s="201"/>
    </row>
    <row r="830" spans="1:6" x14ac:dyDescent="0.25">
      <c r="A830" s="171">
        <f>IF(E830&gt;0,COUNT($A$5:A829)+1,"")</f>
        <v>631</v>
      </c>
      <c r="B830" s="234"/>
      <c r="C830" s="251" t="s">
        <v>126</v>
      </c>
      <c r="D830" s="252" t="s">
        <v>835</v>
      </c>
      <c r="E830" s="173" t="s">
        <v>129</v>
      </c>
      <c r="F830" s="201"/>
    </row>
    <row r="831" spans="1:6" ht="30" customHeight="1" x14ac:dyDescent="0.25">
      <c r="A831" s="171">
        <f>IF(E831&gt;0,COUNT($A$5:A830)+1,"")</f>
        <v>632</v>
      </c>
      <c r="B831" s="234"/>
      <c r="C831" s="251" t="s">
        <v>126</v>
      </c>
      <c r="D831" s="253" t="s">
        <v>851</v>
      </c>
      <c r="E831" s="173" t="s">
        <v>129</v>
      </c>
      <c r="F831" s="201"/>
    </row>
    <row r="832" spans="1:6" ht="30" customHeight="1" x14ac:dyDescent="0.25">
      <c r="A832" s="171">
        <f>IF(E832&gt;0,COUNT($A$5:A831)+1,"")</f>
        <v>633</v>
      </c>
      <c r="B832" s="234"/>
      <c r="C832" s="251" t="s">
        <v>126</v>
      </c>
      <c r="D832" s="253" t="s">
        <v>837</v>
      </c>
      <c r="E832" s="173" t="s">
        <v>129</v>
      </c>
      <c r="F832" s="201"/>
    </row>
    <row r="833" spans="1:6" x14ac:dyDescent="0.25">
      <c r="A833" s="171">
        <f>IF(E833&gt;0,COUNT($A$5:A832)+1,"")</f>
        <v>634</v>
      </c>
      <c r="B833" s="234"/>
      <c r="C833" s="251" t="s">
        <v>126</v>
      </c>
      <c r="D833" s="252" t="s">
        <v>118</v>
      </c>
      <c r="E833" s="173" t="s">
        <v>129</v>
      </c>
      <c r="F833" s="201"/>
    </row>
    <row r="834" spans="1:6" ht="30" customHeight="1" x14ac:dyDescent="0.25">
      <c r="A834" s="171">
        <f>IF(E834&gt;0,COUNT($A$5:A833)+1,"")</f>
        <v>635</v>
      </c>
      <c r="B834" s="234"/>
      <c r="C834" s="251" t="s">
        <v>126</v>
      </c>
      <c r="D834" s="253" t="s">
        <v>852</v>
      </c>
      <c r="E834" s="173" t="s">
        <v>129</v>
      </c>
      <c r="F834" s="201"/>
    </row>
    <row r="835" spans="1:6" ht="30" customHeight="1" x14ac:dyDescent="0.25">
      <c r="A835" s="171">
        <f>IF(E835&gt;0,COUNT($A$5:A834)+1,"")</f>
        <v>636</v>
      </c>
      <c r="B835" s="172"/>
      <c r="C835" s="251" t="s">
        <v>126</v>
      </c>
      <c r="D835" s="253" t="s">
        <v>853</v>
      </c>
      <c r="E835" s="173" t="s">
        <v>129</v>
      </c>
      <c r="F835" s="201"/>
    </row>
    <row r="836" spans="1:6" ht="30" customHeight="1" x14ac:dyDescent="0.25">
      <c r="A836" s="171">
        <f>IF(E836&gt;0,COUNT($A$5:A835)+1,"")</f>
        <v>637</v>
      </c>
      <c r="B836" s="234"/>
      <c r="C836" s="251" t="s">
        <v>126</v>
      </c>
      <c r="D836" s="253" t="s">
        <v>854</v>
      </c>
      <c r="E836" s="173" t="s">
        <v>129</v>
      </c>
      <c r="F836" s="201"/>
    </row>
    <row r="837" spans="1:6" ht="30" customHeight="1" x14ac:dyDescent="0.25">
      <c r="A837" s="171">
        <f>IF(E837&gt;0,COUNT($A$5:A836)+1,"")</f>
        <v>638</v>
      </c>
      <c r="B837" s="234"/>
      <c r="C837" s="251" t="s">
        <v>126</v>
      </c>
      <c r="D837" s="253" t="s">
        <v>855</v>
      </c>
      <c r="E837" s="173" t="s">
        <v>129</v>
      </c>
      <c r="F837" s="201"/>
    </row>
    <row r="838" spans="1:6" ht="30" customHeight="1" x14ac:dyDescent="0.25">
      <c r="A838" s="171">
        <f>IF(E838&gt;0,COUNT($A$5:A837)+1,"")</f>
        <v>639</v>
      </c>
      <c r="B838" s="234"/>
      <c r="C838" s="251" t="s">
        <v>126</v>
      </c>
      <c r="D838" s="253" t="s">
        <v>856</v>
      </c>
      <c r="E838" s="173" t="s">
        <v>129</v>
      </c>
      <c r="F838" s="201"/>
    </row>
    <row r="839" spans="1:6" x14ac:dyDescent="0.25">
      <c r="A839" s="171">
        <f>IF(E839&gt;0,COUNT($A$5:A838)+1,"")</f>
        <v>640</v>
      </c>
      <c r="B839" s="234"/>
      <c r="C839" s="251" t="s">
        <v>126</v>
      </c>
      <c r="D839" s="252" t="s">
        <v>119</v>
      </c>
      <c r="E839" s="173" t="s">
        <v>129</v>
      </c>
      <c r="F839" s="201"/>
    </row>
    <row r="840" spans="1:6" x14ac:dyDescent="0.25">
      <c r="A840" s="171">
        <f>IF(E840&gt;0,COUNT($A$5:A839)+1,"")</f>
        <v>641</v>
      </c>
      <c r="B840" s="221"/>
      <c r="C840" s="251" t="s">
        <v>126</v>
      </c>
      <c r="D840" s="252" t="s">
        <v>515</v>
      </c>
      <c r="E840" s="173" t="s">
        <v>129</v>
      </c>
      <c r="F840" s="201"/>
    </row>
    <row r="841" spans="1:6" x14ac:dyDescent="0.25">
      <c r="A841" s="171">
        <f>IF(E841&gt;0,COUNT($A$5:A840)+1,"")</f>
        <v>642</v>
      </c>
      <c r="B841" s="234"/>
      <c r="C841" s="251" t="s">
        <v>126</v>
      </c>
      <c r="D841" s="252" t="s">
        <v>517</v>
      </c>
      <c r="E841" s="173" t="s">
        <v>129</v>
      </c>
      <c r="F841" s="201"/>
    </row>
    <row r="842" spans="1:6" x14ac:dyDescent="0.25">
      <c r="A842" s="171">
        <f>IF(E842&gt;0,COUNT($A$5:A841)+1,"")</f>
        <v>643</v>
      </c>
      <c r="B842" s="172"/>
      <c r="C842" s="251" t="s">
        <v>126</v>
      </c>
      <c r="D842" s="252" t="s">
        <v>518</v>
      </c>
      <c r="E842" s="173" t="s">
        <v>129</v>
      </c>
      <c r="F842" s="201"/>
    </row>
    <row r="843" spans="1:6" x14ac:dyDescent="0.25">
      <c r="A843" s="171">
        <f>IF(E843&gt;0,COUNT($A$5:A842)+1,"")</f>
        <v>644</v>
      </c>
      <c r="B843" s="234"/>
      <c r="C843" s="251" t="s">
        <v>126</v>
      </c>
      <c r="D843" s="252" t="s">
        <v>519</v>
      </c>
      <c r="E843" s="173" t="s">
        <v>129</v>
      </c>
      <c r="F843" s="201"/>
    </row>
    <row r="844" spans="1:6" x14ac:dyDescent="0.25">
      <c r="A844" s="171">
        <f>IF(E844&gt;0,COUNT($A$5:A843)+1,"")</f>
        <v>645</v>
      </c>
      <c r="B844" s="234"/>
      <c r="C844" s="251" t="s">
        <v>126</v>
      </c>
      <c r="D844" s="252" t="s">
        <v>821</v>
      </c>
      <c r="E844" s="173" t="s">
        <v>129</v>
      </c>
      <c r="F844" s="201"/>
    </row>
    <row r="845" spans="1:6" x14ac:dyDescent="0.25">
      <c r="A845" s="171">
        <f>IF(E845&gt;0,COUNT($A$5:A844)+1,"")</f>
        <v>646</v>
      </c>
      <c r="B845" s="234"/>
      <c r="C845" s="251" t="s">
        <v>126</v>
      </c>
      <c r="D845" s="252" t="s">
        <v>820</v>
      </c>
      <c r="E845" s="173" t="s">
        <v>129</v>
      </c>
      <c r="F845" s="201"/>
    </row>
    <row r="846" spans="1:6" x14ac:dyDescent="0.25">
      <c r="A846" s="171">
        <f>IF(E846&gt;0,COUNT($A$5:A845)+1,"")</f>
        <v>647</v>
      </c>
      <c r="B846" s="234"/>
      <c r="C846" s="251" t="s">
        <v>126</v>
      </c>
      <c r="D846" s="252" t="s">
        <v>68</v>
      </c>
      <c r="E846" s="173" t="s">
        <v>129</v>
      </c>
      <c r="F846" s="201"/>
    </row>
    <row r="847" spans="1:6" x14ac:dyDescent="0.25">
      <c r="A847" s="171">
        <f>IF(E847&gt;0,COUNT($A$5:A846)+1,"")</f>
        <v>648</v>
      </c>
      <c r="B847" s="234"/>
      <c r="C847" s="251" t="s">
        <v>126</v>
      </c>
      <c r="D847" s="252" t="s">
        <v>69</v>
      </c>
      <c r="E847" s="173" t="s">
        <v>129</v>
      </c>
      <c r="F847" s="201"/>
    </row>
    <row r="848" spans="1:6" x14ac:dyDescent="0.25">
      <c r="A848" s="171">
        <f>IF(E848&gt;0,COUNT($A$5:A847)+1,"")</f>
        <v>649</v>
      </c>
      <c r="B848" s="234"/>
      <c r="C848" s="251" t="s">
        <v>126</v>
      </c>
      <c r="D848" s="252" t="s">
        <v>70</v>
      </c>
      <c r="E848" s="173" t="s">
        <v>129</v>
      </c>
      <c r="F848" s="201"/>
    </row>
    <row r="849" spans="1:6" x14ac:dyDescent="0.25">
      <c r="A849" s="171">
        <f>IF(E849&gt;0,COUNT($A$5:A848)+1,"")</f>
        <v>650</v>
      </c>
      <c r="B849" s="234"/>
      <c r="C849" s="251" t="s">
        <v>126</v>
      </c>
      <c r="D849" s="252" t="s">
        <v>71</v>
      </c>
      <c r="E849" s="173" t="s">
        <v>129</v>
      </c>
      <c r="F849" s="201"/>
    </row>
    <row r="850" spans="1:6" x14ac:dyDescent="0.25">
      <c r="A850" s="171">
        <f>IF(E850&gt;0,COUNT($A$5:A849)+1,"")</f>
        <v>651</v>
      </c>
      <c r="B850" s="234"/>
      <c r="C850" s="251" t="s">
        <v>126</v>
      </c>
      <c r="D850" s="252" t="s">
        <v>819</v>
      </c>
      <c r="E850" s="173" t="s">
        <v>129</v>
      </c>
      <c r="F850" s="201"/>
    </row>
    <row r="851" spans="1:6" x14ac:dyDescent="0.25">
      <c r="A851" s="171">
        <f>IF(E851&gt;0,COUNT($A$5:A850)+1,"")</f>
        <v>652</v>
      </c>
      <c r="B851" s="234"/>
      <c r="C851" s="251" t="s">
        <v>126</v>
      </c>
      <c r="D851" s="252" t="s">
        <v>74</v>
      </c>
      <c r="E851" s="173" t="s">
        <v>129</v>
      </c>
      <c r="F851" s="201"/>
    </row>
    <row r="852" spans="1:6" x14ac:dyDescent="0.25">
      <c r="A852" s="171">
        <f>IF(E852&gt;0,COUNT($A$5:A851)+1,"")</f>
        <v>653</v>
      </c>
      <c r="B852" s="234"/>
      <c r="C852" s="251" t="s">
        <v>126</v>
      </c>
      <c r="D852" s="252" t="s">
        <v>822</v>
      </c>
      <c r="E852" s="173" t="s">
        <v>129</v>
      </c>
      <c r="F852" s="201"/>
    </row>
    <row r="853" spans="1:6" x14ac:dyDescent="0.25">
      <c r="A853" s="171">
        <f>IF(E853&gt;0,COUNT($A$5:A852)+1,"")</f>
        <v>654</v>
      </c>
      <c r="B853" s="234"/>
      <c r="C853" s="251" t="s">
        <v>126</v>
      </c>
      <c r="D853" s="255" t="s">
        <v>77</v>
      </c>
      <c r="E853" s="173" t="s">
        <v>129</v>
      </c>
      <c r="F853" s="201"/>
    </row>
    <row r="854" spans="1:6" x14ac:dyDescent="0.25">
      <c r="A854" s="171">
        <f>IF(E854&gt;0,COUNT($A$5:A853)+1,"")</f>
        <v>655</v>
      </c>
      <c r="B854" s="234"/>
      <c r="C854" s="251" t="s">
        <v>126</v>
      </c>
      <c r="D854" s="255" t="s">
        <v>78</v>
      </c>
      <c r="E854" s="173" t="s">
        <v>129</v>
      </c>
      <c r="F854" s="201"/>
    </row>
    <row r="855" spans="1:6" x14ac:dyDescent="0.25">
      <c r="A855" s="171">
        <f>IF(E855&gt;0,COUNT($A$5:A854)+1,"")</f>
        <v>656</v>
      </c>
      <c r="B855" s="234"/>
      <c r="C855" s="251" t="s">
        <v>126</v>
      </c>
      <c r="D855" s="255" t="s">
        <v>849</v>
      </c>
      <c r="E855" s="173" t="s">
        <v>129</v>
      </c>
      <c r="F855" s="201"/>
    </row>
    <row r="856" spans="1:6" x14ac:dyDescent="0.25">
      <c r="A856" s="171">
        <f>IF(E856&gt;0,COUNT($A$5:A855)+1,"")</f>
        <v>657</v>
      </c>
      <c r="B856" s="234"/>
      <c r="C856" s="251" t="s">
        <v>126</v>
      </c>
      <c r="D856" s="252" t="s">
        <v>79</v>
      </c>
      <c r="E856" s="173" t="s">
        <v>129</v>
      </c>
      <c r="F856" s="201"/>
    </row>
    <row r="857" spans="1:6" x14ac:dyDescent="0.25">
      <c r="A857" s="171">
        <f>IF(E857&gt;0,COUNT($A$5:A856)+1,"")</f>
        <v>658</v>
      </c>
      <c r="B857" s="234"/>
      <c r="C857" s="251" t="s">
        <v>126</v>
      </c>
      <c r="D857" s="252" t="s">
        <v>80</v>
      </c>
      <c r="E857" s="173" t="s">
        <v>129</v>
      </c>
      <c r="F857" s="201"/>
    </row>
    <row r="858" spans="1:6" x14ac:dyDescent="0.25">
      <c r="A858" s="171">
        <f>IF(E858&gt;0,COUNT($A$5:A857)+1,"")</f>
        <v>659</v>
      </c>
      <c r="B858" s="234"/>
      <c r="C858" s="251" t="s">
        <v>126</v>
      </c>
      <c r="D858" s="252" t="s">
        <v>823</v>
      </c>
      <c r="E858" s="173" t="s">
        <v>129</v>
      </c>
      <c r="F858" s="201"/>
    </row>
    <row r="859" spans="1:6" x14ac:dyDescent="0.25">
      <c r="A859" s="171">
        <f>IF(E859&gt;0,COUNT($A$5:A858)+1,"")</f>
        <v>660</v>
      </c>
      <c r="B859" s="234"/>
      <c r="C859" s="251" t="s">
        <v>126</v>
      </c>
      <c r="D859" s="252" t="s">
        <v>824</v>
      </c>
      <c r="E859" s="173" t="s">
        <v>129</v>
      </c>
      <c r="F859" s="201"/>
    </row>
    <row r="860" spans="1:6" x14ac:dyDescent="0.25">
      <c r="A860" s="171">
        <f>IF(E860&gt;0,COUNT($A$5:A859)+1,"")</f>
        <v>661</v>
      </c>
      <c r="B860" s="234"/>
      <c r="C860" s="251" t="s">
        <v>126</v>
      </c>
      <c r="D860" s="252" t="s">
        <v>81</v>
      </c>
      <c r="E860" s="173" t="s">
        <v>129</v>
      </c>
      <c r="F860" s="201"/>
    </row>
    <row r="861" spans="1:6" x14ac:dyDescent="0.25">
      <c r="A861" s="171">
        <f>IF(E861&gt;0,COUNT($A$5:A860)+1,"")</f>
        <v>662</v>
      </c>
      <c r="B861" s="234"/>
      <c r="C861" s="251" t="s">
        <v>126</v>
      </c>
      <c r="D861" s="252" t="s">
        <v>825</v>
      </c>
      <c r="E861" s="173" t="s">
        <v>129</v>
      </c>
      <c r="F861" s="201"/>
    </row>
    <row r="862" spans="1:6" x14ac:dyDescent="0.25">
      <c r="A862" s="171">
        <f>IF(E862&gt;0,COUNT($A$5:A861)+1,"")</f>
        <v>663</v>
      </c>
      <c r="B862" s="234"/>
      <c r="C862" s="251" t="s">
        <v>126</v>
      </c>
      <c r="D862" s="252" t="s">
        <v>857</v>
      </c>
      <c r="E862" s="173" t="s">
        <v>129</v>
      </c>
      <c r="F862" s="201"/>
    </row>
    <row r="863" spans="1:6" x14ac:dyDescent="0.25">
      <c r="A863" s="171">
        <f>IF(E863&gt;0,COUNT($A$5:A862)+1,"")</f>
        <v>664</v>
      </c>
      <c r="B863" s="234"/>
      <c r="C863" s="251" t="s">
        <v>126</v>
      </c>
      <c r="D863" s="252" t="s">
        <v>832</v>
      </c>
      <c r="E863" s="173" t="s">
        <v>129</v>
      </c>
      <c r="F863" s="201"/>
    </row>
    <row r="864" spans="1:6" x14ac:dyDescent="0.25">
      <c r="A864" s="171">
        <f>IF(E864&gt;0,COUNT($A$5:A863)+1,"")</f>
        <v>665</v>
      </c>
      <c r="B864" s="234"/>
      <c r="C864" s="251" t="s">
        <v>126</v>
      </c>
      <c r="D864" s="252" t="s">
        <v>833</v>
      </c>
      <c r="E864" s="173" t="s">
        <v>129</v>
      </c>
      <c r="F864" s="201"/>
    </row>
    <row r="865" spans="1:6" x14ac:dyDescent="0.25">
      <c r="A865" s="171">
        <f>IF(E865&gt;0,COUNT($A$5:A864)+1,"")</f>
        <v>666</v>
      </c>
      <c r="B865" s="234"/>
      <c r="C865" s="251" t="s">
        <v>126</v>
      </c>
      <c r="D865" s="252" t="s">
        <v>834</v>
      </c>
      <c r="E865" s="173" t="s">
        <v>129</v>
      </c>
      <c r="F865" s="201"/>
    </row>
    <row r="866" spans="1:6" x14ac:dyDescent="0.25">
      <c r="A866" s="171">
        <f>IF(E866&gt;0,COUNT($A$5:A865)+1,"")</f>
        <v>667</v>
      </c>
      <c r="B866" s="234"/>
      <c r="C866" s="251" t="s">
        <v>126</v>
      </c>
      <c r="D866" s="252" t="s">
        <v>835</v>
      </c>
      <c r="E866" s="173" t="s">
        <v>129</v>
      </c>
      <c r="F866" s="201"/>
    </row>
    <row r="867" spans="1:6" ht="27.6" x14ac:dyDescent="0.25">
      <c r="A867" s="171">
        <f>IF(E867&gt;0,COUNT($A$5:A866)+1,"")</f>
        <v>668</v>
      </c>
      <c r="B867" s="234"/>
      <c r="C867" s="251" t="s">
        <v>126</v>
      </c>
      <c r="D867" s="253" t="s">
        <v>836</v>
      </c>
      <c r="E867" s="173" t="s">
        <v>129</v>
      </c>
      <c r="F867" s="201"/>
    </row>
    <row r="868" spans="1:6" x14ac:dyDescent="0.25">
      <c r="A868" s="171">
        <f>IF(E868&gt;0,COUNT($A$5:A867)+1,"")</f>
        <v>669</v>
      </c>
      <c r="B868" s="234"/>
      <c r="C868" s="251" t="s">
        <v>126</v>
      </c>
      <c r="D868" s="252" t="s">
        <v>837</v>
      </c>
      <c r="E868" s="173" t="s">
        <v>129</v>
      </c>
      <c r="F868" s="201"/>
    </row>
    <row r="869" spans="1:6" x14ac:dyDescent="0.25">
      <c r="A869" s="171">
        <f>IF(E869&gt;0,COUNT($A$5:A868)+1,"")</f>
        <v>670</v>
      </c>
      <c r="B869" s="234"/>
      <c r="C869" s="251" t="s">
        <v>126</v>
      </c>
      <c r="D869" s="252" t="s">
        <v>118</v>
      </c>
      <c r="E869" s="173" t="s">
        <v>129</v>
      </c>
      <c r="F869" s="201"/>
    </row>
    <row r="870" spans="1:6" ht="30" customHeight="1" x14ac:dyDescent="0.25">
      <c r="A870" s="171">
        <f>IF(E870&gt;0,COUNT($A$5:A869)+1,"")</f>
        <v>671</v>
      </c>
      <c r="B870" s="234"/>
      <c r="C870" s="251" t="s">
        <v>126</v>
      </c>
      <c r="D870" s="253" t="s">
        <v>852</v>
      </c>
      <c r="E870" s="173" t="s">
        <v>129</v>
      </c>
      <c r="F870" s="201"/>
    </row>
    <row r="871" spans="1:6" ht="30" customHeight="1" x14ac:dyDescent="0.25">
      <c r="A871" s="171">
        <f>IF(E871&gt;0,COUNT($A$5:A870)+1,"")</f>
        <v>672</v>
      </c>
      <c r="B871" s="172"/>
      <c r="C871" s="251" t="s">
        <v>126</v>
      </c>
      <c r="D871" s="253" t="s">
        <v>853</v>
      </c>
      <c r="E871" s="173" t="s">
        <v>129</v>
      </c>
      <c r="F871" s="201"/>
    </row>
    <row r="872" spans="1:6" ht="30" customHeight="1" x14ac:dyDescent="0.25">
      <c r="A872" s="171">
        <f>IF(E872&gt;0,COUNT($A$5:A871)+1,"")</f>
        <v>673</v>
      </c>
      <c r="B872" s="234"/>
      <c r="C872" s="251" t="s">
        <v>126</v>
      </c>
      <c r="D872" s="253" t="s">
        <v>854</v>
      </c>
      <c r="E872" s="173" t="s">
        <v>129</v>
      </c>
      <c r="F872" s="201"/>
    </row>
    <row r="873" spans="1:6" ht="30" customHeight="1" x14ac:dyDescent="0.25">
      <c r="A873" s="171">
        <f>IF(E873&gt;0,COUNT($A$5:A872)+1,"")</f>
        <v>674</v>
      </c>
      <c r="B873" s="234"/>
      <c r="C873" s="251" t="s">
        <v>126</v>
      </c>
      <c r="D873" s="253" t="s">
        <v>855</v>
      </c>
      <c r="E873" s="173" t="s">
        <v>129</v>
      </c>
      <c r="F873" s="201"/>
    </row>
    <row r="874" spans="1:6" ht="30" customHeight="1" x14ac:dyDescent="0.25">
      <c r="A874" s="171">
        <f>IF(E874&gt;0,COUNT($A$5:A873)+1,"")</f>
        <v>675</v>
      </c>
      <c r="B874" s="234"/>
      <c r="C874" s="251" t="s">
        <v>126</v>
      </c>
      <c r="D874" s="253" t="s">
        <v>856</v>
      </c>
      <c r="E874" s="173" t="s">
        <v>129</v>
      </c>
      <c r="F874" s="201"/>
    </row>
    <row r="875" spans="1:6" x14ac:dyDescent="0.25">
      <c r="A875" s="171">
        <f>IF(E875&gt;0,COUNT($A$5:A874)+1,"")</f>
        <v>676</v>
      </c>
      <c r="B875" s="234"/>
      <c r="C875" s="251" t="s">
        <v>126</v>
      </c>
      <c r="D875" s="252" t="s">
        <v>119</v>
      </c>
      <c r="E875" s="173" t="s">
        <v>129</v>
      </c>
      <c r="F875" s="201"/>
    </row>
    <row r="876" spans="1:6" x14ac:dyDescent="0.25">
      <c r="A876" s="171">
        <f>IF(E876&gt;0,COUNT($A$5:A875)+1,"")</f>
        <v>677</v>
      </c>
      <c r="B876" s="221"/>
      <c r="C876" s="251" t="s">
        <v>126</v>
      </c>
      <c r="D876" s="252" t="s">
        <v>515</v>
      </c>
      <c r="E876" s="173" t="s">
        <v>129</v>
      </c>
      <c r="F876" s="201"/>
    </row>
    <row r="877" spans="1:6" x14ac:dyDescent="0.25">
      <c r="A877" s="171">
        <f>IF(E877&gt;0,COUNT($A$5:A876)+1,"")</f>
        <v>678</v>
      </c>
      <c r="B877" s="172" t="s">
        <v>125</v>
      </c>
      <c r="C877" s="296" t="s">
        <v>7</v>
      </c>
      <c r="D877" s="296"/>
      <c r="E877" s="173" t="s">
        <v>129</v>
      </c>
      <c r="F877" s="201"/>
    </row>
    <row r="878" spans="1:6" x14ac:dyDescent="0.25">
      <c r="A878" s="171">
        <f>IF(E878&gt;0,COUNT($A$5:A877)+1,"")</f>
        <v>679</v>
      </c>
      <c r="B878" s="172" t="s">
        <v>125</v>
      </c>
      <c r="C878" s="296" t="s">
        <v>120</v>
      </c>
      <c r="D878" s="296"/>
      <c r="E878" s="173" t="s">
        <v>134</v>
      </c>
      <c r="F878" s="201"/>
    </row>
    <row r="879" spans="1:6" x14ac:dyDescent="0.25">
      <c r="A879" s="171">
        <f>IF(E879&gt;0,COUNT($A$5:A878)+1,"")</f>
        <v>680</v>
      </c>
      <c r="B879" s="172" t="s">
        <v>125</v>
      </c>
      <c r="C879" s="296" t="s">
        <v>121</v>
      </c>
      <c r="D879" s="296"/>
      <c r="E879" s="256" t="s">
        <v>134</v>
      </c>
      <c r="F879" s="201"/>
    </row>
    <row r="880" spans="1:6" s="98" customFormat="1" ht="30" customHeight="1" x14ac:dyDescent="0.3">
      <c r="A880" s="96"/>
      <c r="B880" s="254" t="s">
        <v>701</v>
      </c>
      <c r="C880" s="149"/>
      <c r="D880" s="150"/>
      <c r="E880" s="97"/>
      <c r="F880" s="182"/>
    </row>
    <row r="881" spans="1:6" s="98" customFormat="1" x14ac:dyDescent="0.3">
      <c r="A881" s="171">
        <f>IF(E881&gt;0,COUNT($A$5:A880)+1,"")</f>
        <v>681</v>
      </c>
      <c r="B881" s="199"/>
      <c r="C881" s="302" t="s">
        <v>702</v>
      </c>
      <c r="D881" s="302"/>
      <c r="E881" s="200" t="s">
        <v>129</v>
      </c>
      <c r="F881" s="201"/>
    </row>
    <row r="882" spans="1:6" s="98" customFormat="1" ht="30" customHeight="1" x14ac:dyDescent="0.3">
      <c r="A882" s="171">
        <f>IF(E882&gt;0,COUNT($A$5:A881)+1,"")</f>
        <v>682</v>
      </c>
      <c r="B882" s="202"/>
      <c r="C882" s="303" t="s">
        <v>795</v>
      </c>
      <c r="D882" s="303"/>
      <c r="E882" s="257" t="s">
        <v>134</v>
      </c>
      <c r="F882" s="201"/>
    </row>
    <row r="883" spans="1:6" s="98" customFormat="1" ht="30" customHeight="1" x14ac:dyDescent="0.3">
      <c r="A883" s="171">
        <f>IF(E883&gt;0,COUNT($A$5:A882)+1,"")</f>
        <v>683</v>
      </c>
      <c r="B883" s="202"/>
      <c r="C883" s="302" t="s">
        <v>796</v>
      </c>
      <c r="D883" s="302"/>
      <c r="E883" s="257" t="s">
        <v>703</v>
      </c>
      <c r="F883" s="201"/>
    </row>
    <row r="884" spans="1:6" x14ac:dyDescent="0.25">
      <c r="A884" s="113" t="str">
        <f>IF(E884&gt;0,COUNT($A$5:A879)+1,"")</f>
        <v/>
      </c>
      <c r="B884" s="129" t="s">
        <v>125</v>
      </c>
      <c r="C884" s="294" t="s">
        <v>242</v>
      </c>
      <c r="D884" s="295"/>
      <c r="E884" s="107"/>
      <c r="F884" s="183"/>
    </row>
    <row r="885" spans="1:6" x14ac:dyDescent="0.25">
      <c r="A885" s="171">
        <f>IF(E885&gt;0,COUNT($A$5:A884)+1,"")</f>
        <v>684</v>
      </c>
      <c r="B885" s="172"/>
      <c r="C885" s="296" t="s">
        <v>122</v>
      </c>
      <c r="D885" s="297"/>
      <c r="E885" s="173" t="s">
        <v>134</v>
      </c>
      <c r="F885" s="201"/>
    </row>
    <row r="886" spans="1:6" ht="135" customHeight="1" x14ac:dyDescent="0.25">
      <c r="A886" s="105" t="str">
        <f>IF(E886&gt;0,COUNT($A$5:A885)+1,"")</f>
        <v/>
      </c>
      <c r="B886" s="151"/>
      <c r="C886" s="298" t="s">
        <v>845</v>
      </c>
      <c r="D886" s="299"/>
      <c r="E886" s="152"/>
      <c r="F886" s="177"/>
    </row>
    <row r="887" spans="1:6" ht="45" customHeight="1" thickBot="1" x14ac:dyDescent="0.3">
      <c r="A887" s="153" t="str">
        <f>IF(E887&gt;0,COUNT($A$5:A886)+1,"")</f>
        <v/>
      </c>
      <c r="B887" s="154"/>
      <c r="C887" s="300" t="s">
        <v>525</v>
      </c>
      <c r="D887" s="301"/>
      <c r="E887" s="155"/>
      <c r="F887" s="184"/>
    </row>
    <row r="888" spans="1:6" x14ac:dyDescent="0.25">
      <c r="A888" s="156" t="str">
        <f>IF(E888&gt;0,COUNT($A$5:A887)+1,"")</f>
        <v/>
      </c>
      <c r="B888" s="90"/>
      <c r="C888" s="91"/>
      <c r="D888" s="92"/>
    </row>
    <row r="889" spans="1:6" x14ac:dyDescent="0.25">
      <c r="A889" s="157" t="str">
        <f>IF(E889&gt;0,COUNT($A$5:A888)+1,"")</f>
        <v/>
      </c>
      <c r="B889" s="93"/>
      <c r="C889" s="94"/>
      <c r="D889" s="95"/>
    </row>
    <row r="890" spans="1:6" x14ac:dyDescent="0.25">
      <c r="A890" s="157" t="str">
        <f>IF(E890&gt;0,COUNT($A$5:A889)+1,"")</f>
        <v/>
      </c>
      <c r="B890" s="93"/>
      <c r="C890" s="94"/>
      <c r="D890" s="95"/>
    </row>
    <row r="891" spans="1:6" x14ac:dyDescent="0.25">
      <c r="A891" s="157"/>
      <c r="B891" s="93"/>
      <c r="C891" s="94"/>
      <c r="D891" s="95"/>
    </row>
    <row r="892" spans="1:6" x14ac:dyDescent="0.25">
      <c r="A892" s="157" t="str">
        <f>IF(E892&gt;0,COUNT($A$5:A891)+1,"")</f>
        <v/>
      </c>
      <c r="B892" s="93"/>
      <c r="C892" s="94"/>
      <c r="D892" s="95"/>
    </row>
    <row r="893" spans="1:6" x14ac:dyDescent="0.25">
      <c r="A893" s="157" t="str">
        <f>IF(E893&gt;0,COUNT($A$5:A892)+1,"")</f>
        <v/>
      </c>
      <c r="B893" s="93"/>
      <c r="C893" s="94"/>
      <c r="D893" s="95"/>
    </row>
    <row r="894" spans="1:6" x14ac:dyDescent="0.25">
      <c r="A894" s="157" t="str">
        <f>IF(E894&gt;0,COUNT($A$5:A893)+1,"")</f>
        <v/>
      </c>
      <c r="B894" s="93"/>
      <c r="C894" s="94"/>
      <c r="D894" s="95"/>
    </row>
    <row r="895" spans="1:6" x14ac:dyDescent="0.25">
      <c r="A895" s="157" t="str">
        <f>IF(E895&gt;0,COUNT($A$5:A894)+1,"")</f>
        <v/>
      </c>
      <c r="B895" s="93"/>
      <c r="C895" s="94"/>
      <c r="D895" s="95"/>
    </row>
    <row r="896" spans="1:6" x14ac:dyDescent="0.25">
      <c r="A896" s="157" t="str">
        <f>IF(E896&gt;0,COUNT($A$5:A895)+1,"")</f>
        <v/>
      </c>
      <c r="B896" s="93"/>
      <c r="C896" s="94"/>
      <c r="D896" s="95"/>
    </row>
    <row r="897" spans="1:4" x14ac:dyDescent="0.25">
      <c r="A897" s="157" t="str">
        <f>IF(E897&gt;0,COUNT($A$5:A896)+1,"")</f>
        <v/>
      </c>
      <c r="B897" s="93"/>
      <c r="C897" s="94"/>
      <c r="D897" s="95"/>
    </row>
    <row r="898" spans="1:4" x14ac:dyDescent="0.25">
      <c r="A898" s="157" t="str">
        <f>IF(E898&gt;0,COUNT($A$5:A897)+1,"")</f>
        <v/>
      </c>
      <c r="B898" s="93"/>
      <c r="C898" s="94"/>
      <c r="D898" s="95"/>
    </row>
    <row r="899" spans="1:4" x14ac:dyDescent="0.25">
      <c r="A899" s="157" t="str">
        <f>IF(E899&gt;0,COUNT($A$5:A898)+1,"")</f>
        <v/>
      </c>
      <c r="B899" s="93"/>
      <c r="C899" s="94"/>
      <c r="D899" s="95"/>
    </row>
    <row r="900" spans="1:4" x14ac:dyDescent="0.25">
      <c r="A900" s="157" t="str">
        <f>IF(E900&gt;0,COUNT($A$5:A899)+1,"")</f>
        <v/>
      </c>
      <c r="B900" s="93"/>
      <c r="C900" s="94"/>
      <c r="D900" s="95"/>
    </row>
    <row r="901" spans="1:4" x14ac:dyDescent="0.25">
      <c r="A901" s="157" t="str">
        <f>IF(E901&gt;0,COUNT($A$5:A900)+1,"")</f>
        <v/>
      </c>
      <c r="B901" s="93"/>
      <c r="C901" s="94"/>
      <c r="D901" s="95"/>
    </row>
    <row r="902" spans="1:4" x14ac:dyDescent="0.25">
      <c r="A902" s="157" t="str">
        <f>IF(E902&gt;0,COUNT($A$5:A901)+1,"")</f>
        <v/>
      </c>
      <c r="B902" s="93"/>
      <c r="C902" s="94"/>
      <c r="D902" s="95"/>
    </row>
    <row r="903" spans="1:4" x14ac:dyDescent="0.25">
      <c r="A903" s="157" t="str">
        <f>IF(E903&gt;0,COUNT($A$5:A902)+1,"")</f>
        <v/>
      </c>
      <c r="B903" s="93"/>
      <c r="C903" s="94"/>
      <c r="D903" s="95"/>
    </row>
    <row r="904" spans="1:4" x14ac:dyDescent="0.25">
      <c r="A904" s="157" t="str">
        <f>IF(E904&gt;0,COUNT($A$5:A903)+1,"")</f>
        <v/>
      </c>
      <c r="B904" s="93"/>
      <c r="C904" s="94"/>
      <c r="D904" s="95"/>
    </row>
    <row r="905" spans="1:4" x14ac:dyDescent="0.25">
      <c r="A905" s="157" t="str">
        <f>IF(E905&gt;0,COUNT($A$5:A904)+1,"")</f>
        <v/>
      </c>
      <c r="B905" s="93"/>
      <c r="C905" s="94"/>
      <c r="D905" s="95"/>
    </row>
    <row r="906" spans="1:4" x14ac:dyDescent="0.25">
      <c r="A906" s="157" t="str">
        <f>IF(E906&gt;0,COUNT($A$5:A905)+1,"")</f>
        <v/>
      </c>
      <c r="B906" s="93"/>
      <c r="C906" s="94"/>
      <c r="D906" s="95"/>
    </row>
    <row r="907" spans="1:4" x14ac:dyDescent="0.25">
      <c r="A907" s="157" t="str">
        <f>IF(E907&gt;0,COUNT($A$5:A906)+1,"")</f>
        <v/>
      </c>
      <c r="B907" s="93"/>
      <c r="C907" s="94"/>
      <c r="D907" s="95"/>
    </row>
    <row r="908" spans="1:4" x14ac:dyDescent="0.25">
      <c r="A908" s="157" t="str">
        <f>IF(E908&gt;0,COUNT($A$5:A907)+1,"")</f>
        <v/>
      </c>
      <c r="B908" s="93"/>
      <c r="C908" s="94"/>
      <c r="D908" s="95"/>
    </row>
    <row r="909" spans="1:4" x14ac:dyDescent="0.25">
      <c r="A909" s="157" t="str">
        <f>IF(E909&gt;0,COUNT($A$5:A908)+1,"")</f>
        <v/>
      </c>
      <c r="B909" s="93"/>
      <c r="C909" s="94"/>
      <c r="D909" s="95"/>
    </row>
    <row r="910" spans="1:4" x14ac:dyDescent="0.25">
      <c r="A910" s="157" t="str">
        <f>IF(E910&gt;0,COUNT($A$5:A909)+1,"")</f>
        <v/>
      </c>
      <c r="B910" s="93"/>
      <c r="C910" s="94"/>
      <c r="D910" s="95"/>
    </row>
    <row r="911" spans="1:4" x14ac:dyDescent="0.25">
      <c r="A911" s="157" t="str">
        <f>IF(E911&gt;0,COUNT($A$5:A910)+1,"")</f>
        <v/>
      </c>
      <c r="B911" s="93"/>
      <c r="C911" s="94"/>
      <c r="D911" s="95"/>
    </row>
    <row r="912" spans="1:4" x14ac:dyDescent="0.25">
      <c r="A912" s="157"/>
      <c r="B912" s="93"/>
      <c r="C912" s="94"/>
      <c r="D912" s="95"/>
    </row>
    <row r="913" spans="1:4" x14ac:dyDescent="0.25">
      <c r="A913" s="157"/>
      <c r="B913" s="93"/>
      <c r="C913" s="94"/>
      <c r="D913" s="95"/>
    </row>
  </sheetData>
  <sheetProtection selectLockedCells="1"/>
  <mergeCells count="232">
    <mergeCell ref="A1:F1"/>
    <mergeCell ref="B4:D4"/>
    <mergeCell ref="B5:D5"/>
    <mergeCell ref="B6:D6"/>
    <mergeCell ref="C7:D7"/>
    <mergeCell ref="C17:D17"/>
    <mergeCell ref="C24:D24"/>
    <mergeCell ref="C25:D25"/>
    <mergeCell ref="C29:D29"/>
    <mergeCell ref="C33:D33"/>
    <mergeCell ref="C37:D37"/>
    <mergeCell ref="C38:D38"/>
    <mergeCell ref="C18:D18"/>
    <mergeCell ref="C19:D19"/>
    <mergeCell ref="B20:D20"/>
    <mergeCell ref="C21:D21"/>
    <mergeCell ref="C22:D22"/>
    <mergeCell ref="C23:D23"/>
    <mergeCell ref="C80:D80"/>
    <mergeCell ref="C81:D81"/>
    <mergeCell ref="C91:D91"/>
    <mergeCell ref="C92:D92"/>
    <mergeCell ref="C98:D98"/>
    <mergeCell ref="C104:D104"/>
    <mergeCell ref="B43:D43"/>
    <mergeCell ref="C45:D45"/>
    <mergeCell ref="C46:D46"/>
    <mergeCell ref="C63:D63"/>
    <mergeCell ref="C74:D74"/>
    <mergeCell ref="C75:D75"/>
    <mergeCell ref="C129:D129"/>
    <mergeCell ref="C146:D146"/>
    <mergeCell ref="C147:D147"/>
    <mergeCell ref="C152:D152"/>
    <mergeCell ref="C162:D162"/>
    <mergeCell ref="C163:D163"/>
    <mergeCell ref="C107:D107"/>
    <mergeCell ref="C116:D116"/>
    <mergeCell ref="C120:D120"/>
    <mergeCell ref="C121:D121"/>
    <mergeCell ref="C127:D127"/>
    <mergeCell ref="C128:D128"/>
    <mergeCell ref="C182:D182"/>
    <mergeCell ref="C188:D188"/>
    <mergeCell ref="C192:D192"/>
    <mergeCell ref="C199:D199"/>
    <mergeCell ref="C207:D207"/>
    <mergeCell ref="C219:D219"/>
    <mergeCell ref="C168:D168"/>
    <mergeCell ref="C171:D171"/>
    <mergeCell ref="C174:D174"/>
    <mergeCell ref="C175:D175"/>
    <mergeCell ref="C178:D178"/>
    <mergeCell ref="C181:D181"/>
    <mergeCell ref="C269:D269"/>
    <mergeCell ref="C273:D273"/>
    <mergeCell ref="C280:D280"/>
    <mergeCell ref="C287:D287"/>
    <mergeCell ref="C288:D288"/>
    <mergeCell ref="C291:D291"/>
    <mergeCell ref="C222:D222"/>
    <mergeCell ref="C229:D229"/>
    <mergeCell ref="C237:D237"/>
    <mergeCell ref="C244:D244"/>
    <mergeCell ref="C251:D251"/>
    <mergeCell ref="C258:D258"/>
    <mergeCell ref="C319:D319"/>
    <mergeCell ref="C323:D323"/>
    <mergeCell ref="C324:D324"/>
    <mergeCell ref="C333:D333"/>
    <mergeCell ref="C339:D339"/>
    <mergeCell ref="C342:D342"/>
    <mergeCell ref="C294:D294"/>
    <mergeCell ref="C295:D295"/>
    <mergeCell ref="C302:D302"/>
    <mergeCell ref="C310:D310"/>
    <mergeCell ref="C311:D311"/>
    <mergeCell ref="C315:D315"/>
    <mergeCell ref="C364:D364"/>
    <mergeCell ref="C370:D370"/>
    <mergeCell ref="C371:D371"/>
    <mergeCell ref="C376:D376"/>
    <mergeCell ref="C381:D381"/>
    <mergeCell ref="C386:D386"/>
    <mergeCell ref="C343:D343"/>
    <mergeCell ref="C346:D346"/>
    <mergeCell ref="C349:D349"/>
    <mergeCell ref="C354:D354"/>
    <mergeCell ref="C357:D357"/>
    <mergeCell ref="C358:D358"/>
    <mergeCell ref="C406:D406"/>
    <mergeCell ref="C407:D407"/>
    <mergeCell ref="C408:D408"/>
    <mergeCell ref="C409:D409"/>
    <mergeCell ref="C410:D410"/>
    <mergeCell ref="C419:D419"/>
    <mergeCell ref="C391:D391"/>
    <mergeCell ref="C396:D396"/>
    <mergeCell ref="C401:D401"/>
    <mergeCell ref="C402:D402"/>
    <mergeCell ref="B403:D403"/>
    <mergeCell ref="C405:D405"/>
    <mergeCell ref="C445:D445"/>
    <mergeCell ref="C449:D449"/>
    <mergeCell ref="C458:D458"/>
    <mergeCell ref="C459:D459"/>
    <mergeCell ref="C464:D464"/>
    <mergeCell ref="C466:D466"/>
    <mergeCell ref="C420:D420"/>
    <mergeCell ref="C428:D428"/>
    <mergeCell ref="B434:D434"/>
    <mergeCell ref="C435:D435"/>
    <mergeCell ref="C441:D441"/>
    <mergeCell ref="C444:D444"/>
    <mergeCell ref="B548:D548"/>
    <mergeCell ref="C549:D549"/>
    <mergeCell ref="C553:D553"/>
    <mergeCell ref="C557:D557"/>
    <mergeCell ref="C561:D561"/>
    <mergeCell ref="C562:D562"/>
    <mergeCell ref="C481:D481"/>
    <mergeCell ref="C501:D501"/>
    <mergeCell ref="C509:D509"/>
    <mergeCell ref="C510:D510"/>
    <mergeCell ref="C517:D517"/>
    <mergeCell ref="C523:D523"/>
    <mergeCell ref="C581:D581"/>
    <mergeCell ref="C585:D585"/>
    <mergeCell ref="C586:D586"/>
    <mergeCell ref="C590:D590"/>
    <mergeCell ref="C594:D594"/>
    <mergeCell ref="C598:D598"/>
    <mergeCell ref="C566:D566"/>
    <mergeCell ref="C570:D570"/>
    <mergeCell ref="C571:D571"/>
    <mergeCell ref="C573:D573"/>
    <mergeCell ref="C576:D576"/>
    <mergeCell ref="C580:D580"/>
    <mergeCell ref="C647:D647"/>
    <mergeCell ref="B648:D648"/>
    <mergeCell ref="B649:D649"/>
    <mergeCell ref="C650:D650"/>
    <mergeCell ref="C651:D651"/>
    <mergeCell ref="C653:D653"/>
    <mergeCell ref="B600:D600"/>
    <mergeCell ref="C601:D601"/>
    <mergeCell ref="C643:D643"/>
    <mergeCell ref="C644:D644"/>
    <mergeCell ref="C645:D645"/>
    <mergeCell ref="C646:D646"/>
    <mergeCell ref="C660:D660"/>
    <mergeCell ref="C661:D661"/>
    <mergeCell ref="C662:D662"/>
    <mergeCell ref="B663:D663"/>
    <mergeCell ref="C664:D664"/>
    <mergeCell ref="C665:D665"/>
    <mergeCell ref="C654:D654"/>
    <mergeCell ref="C655:D655"/>
    <mergeCell ref="C656:D656"/>
    <mergeCell ref="C657:D657"/>
    <mergeCell ref="C658:D658"/>
    <mergeCell ref="C659:D659"/>
    <mergeCell ref="C678:D678"/>
    <mergeCell ref="C679:D679"/>
    <mergeCell ref="C680:D680"/>
    <mergeCell ref="C688:D688"/>
    <mergeCell ref="C689:D689"/>
    <mergeCell ref="C692:D692"/>
    <mergeCell ref="C666:D666"/>
    <mergeCell ref="C667:D667"/>
    <mergeCell ref="C668:D668"/>
    <mergeCell ref="C672:D672"/>
    <mergeCell ref="C673:D673"/>
    <mergeCell ref="B677:D677"/>
    <mergeCell ref="C705:D705"/>
    <mergeCell ref="B707:D707"/>
    <mergeCell ref="B708:D708"/>
    <mergeCell ref="B709:D709"/>
    <mergeCell ref="C710:D710"/>
    <mergeCell ref="C715:D715"/>
    <mergeCell ref="C695:D695"/>
    <mergeCell ref="C696:D696"/>
    <mergeCell ref="C697:D697"/>
    <mergeCell ref="C698:D698"/>
    <mergeCell ref="C699:D699"/>
    <mergeCell ref="C702:D702"/>
    <mergeCell ref="C736:D736"/>
    <mergeCell ref="C737:D737"/>
    <mergeCell ref="C738:D738"/>
    <mergeCell ref="C739:D739"/>
    <mergeCell ref="B740:D740"/>
    <mergeCell ref="C741:D741"/>
    <mergeCell ref="C720:D720"/>
    <mergeCell ref="C726:D726"/>
    <mergeCell ref="C732:D732"/>
    <mergeCell ref="C733:D733"/>
    <mergeCell ref="C734:D734"/>
    <mergeCell ref="C735:D735"/>
    <mergeCell ref="C752:D752"/>
    <mergeCell ref="C753:D753"/>
    <mergeCell ref="C754:D754"/>
    <mergeCell ref="C755:D755"/>
    <mergeCell ref="C756:D756"/>
    <mergeCell ref="C759:D759"/>
    <mergeCell ref="C742:D742"/>
    <mergeCell ref="B747:D747"/>
    <mergeCell ref="C748:D748"/>
    <mergeCell ref="C749:D749"/>
    <mergeCell ref="C750:D750"/>
    <mergeCell ref="C751:D751"/>
    <mergeCell ref="C785:D785"/>
    <mergeCell ref="C786:D786"/>
    <mergeCell ref="C789:D789"/>
    <mergeCell ref="C792:D792"/>
    <mergeCell ref="C796:D796"/>
    <mergeCell ref="B798:D798"/>
    <mergeCell ref="C761:D761"/>
    <mergeCell ref="C762:D762"/>
    <mergeCell ref="C763:D763"/>
    <mergeCell ref="C767:D767"/>
    <mergeCell ref="C773:D773"/>
    <mergeCell ref="C777:D777"/>
    <mergeCell ref="C884:D884"/>
    <mergeCell ref="C885:D885"/>
    <mergeCell ref="C886:D886"/>
    <mergeCell ref="C887:D887"/>
    <mergeCell ref="C877:D877"/>
    <mergeCell ref="C878:D878"/>
    <mergeCell ref="C879:D879"/>
    <mergeCell ref="C881:D881"/>
    <mergeCell ref="C882:D882"/>
    <mergeCell ref="C883:D883"/>
  </mergeCells>
  <conditionalFormatting sqref="A880">
    <cfRule type="cellIs" dxfId="0" priority="1" stopIfTrue="1" operator="notEqual">
      <formula>""</formula>
    </cfRule>
  </conditionalFormatting>
  <printOptions horizontalCentered="1"/>
  <pageMargins left="0.25" right="0.25" top="0.75" bottom="0.75" header="0.3" footer="0.3"/>
  <pageSetup paperSize="9" scale="60" firstPageNumber="9" fitToHeight="0" pageOrder="overThenDown" orientation="portrait" useFirstPageNumber="1" r:id="rId1"/>
  <headerFooter alignWithMargins="0">
    <oddFooter xml:space="preserve">&amp;CPage &amp;P sur &amp;N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Page de garde</vt:lpstr>
      <vt:lpstr>Détail </vt:lpstr>
      <vt:lpstr>Bordereau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LEDOUX</dc:creator>
  <cp:lastModifiedBy>BONTE Jessica</cp:lastModifiedBy>
  <cp:lastPrinted>2024-10-23T15:27:47Z</cp:lastPrinted>
  <dcterms:created xsi:type="dcterms:W3CDTF">2000-08-24T09:08:45Z</dcterms:created>
  <dcterms:modified xsi:type="dcterms:W3CDTF">2025-01-07T09:28:08Z</dcterms:modified>
</cp:coreProperties>
</file>